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8\V\g\2026\9. SEPTIEMBRE\"/>
    </mc:Choice>
  </mc:AlternateContent>
  <xr:revisionPtr revIDLastSave="0" documentId="8_{F800D2D0-261A-4515-9394-65FBC336A023}" xr6:coauthVersionLast="47" xr6:coauthVersionMax="47" xr10:uidLastSave="{00000000-0000-0000-0000-000000000000}"/>
  <bookViews>
    <workbookView xWindow="-108" yWindow="-108" windowWidth="23256" windowHeight="12456" xr2:uid="{6BB1149A-C7C6-45E3-B7B4-58D783A39A73}"/>
  </bookViews>
  <sheets>
    <sheet name="Q-17" sheetId="1" r:id="rId1"/>
    <sheet name="Q-18" sheetId="3" r:id="rId2"/>
  </sheets>
  <definedNames>
    <definedName name="_xlnm._FilterDatabase" localSheetId="0" hidden="1">'Q-17'!$A$1:$X$1</definedName>
    <definedName name="_xlnm._FilterDatabase" localSheetId="1" hidden="1">'Q-18'!$A$1:$AA$828</definedName>
    <definedName name="_xlnm.Print_Titles" localSheetId="0">'Q-17'!$1:$1</definedName>
    <definedName name="_xlnm.Print_Titles" localSheetId="1">'Q-18'!$1:$1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Z821" i="3" l="1"/>
  <c r="W821" i="3"/>
  <c r="AA19" i="3"/>
  <c r="AA20" i="3"/>
  <c r="AA21" i="3"/>
  <c r="AA35" i="3"/>
  <c r="AA92" i="3"/>
  <c r="AA135" i="3"/>
  <c r="AA147" i="3"/>
  <c r="AA150" i="3"/>
  <c r="AA159" i="3"/>
  <c r="AA183" i="3"/>
  <c r="AA195" i="3"/>
  <c r="AA207" i="3"/>
  <c r="AA209" i="3"/>
  <c r="AA210" i="3"/>
  <c r="AA231" i="3"/>
  <c r="AA243" i="3"/>
  <c r="AA248" i="3"/>
  <c r="AA305" i="3"/>
  <c r="AA310" i="3"/>
  <c r="AA341" i="3"/>
  <c r="AA366" i="3"/>
  <c r="AA369" i="3"/>
  <c r="AA392" i="3"/>
  <c r="AA393" i="3"/>
  <c r="AA405" i="3"/>
  <c r="AA461" i="3"/>
  <c r="AA462" i="3"/>
  <c r="AA497" i="3"/>
  <c r="AA605" i="3"/>
  <c r="AA618" i="3"/>
  <c r="AA644" i="3"/>
  <c r="AA645" i="3"/>
  <c r="AA677" i="3"/>
  <c r="AA787" i="3"/>
  <c r="AA809" i="3"/>
  <c r="AA823" i="3"/>
  <c r="Z815" i="3"/>
  <c r="Z806" i="3"/>
  <c r="Z809" i="3"/>
  <c r="Z99" i="3"/>
  <c r="Z100" i="3"/>
  <c r="Z101" i="3"/>
  <c r="Z102" i="3"/>
  <c r="AA102" i="3" s="1"/>
  <c r="Z103" i="3"/>
  <c r="AA103" i="3" s="1"/>
  <c r="Z104" i="3"/>
  <c r="Z105" i="3"/>
  <c r="Z106" i="3"/>
  <c r="Z107" i="3"/>
  <c r="AA107" i="3" s="1"/>
  <c r="Z108" i="3"/>
  <c r="Z109" i="3"/>
  <c r="Z110" i="3"/>
  <c r="Z111" i="3"/>
  <c r="Z112" i="3"/>
  <c r="Z113" i="3"/>
  <c r="Z114" i="3"/>
  <c r="Z115" i="3"/>
  <c r="Z116" i="3"/>
  <c r="Z117" i="3"/>
  <c r="Z118" i="3"/>
  <c r="Z119" i="3"/>
  <c r="Z120" i="3"/>
  <c r="Z121" i="3"/>
  <c r="Z122" i="3"/>
  <c r="Z123" i="3"/>
  <c r="Z124" i="3"/>
  <c r="Z125" i="3"/>
  <c r="Z126" i="3"/>
  <c r="AA126" i="3" s="1"/>
  <c r="Z127" i="3"/>
  <c r="Z128" i="3"/>
  <c r="Z129" i="3"/>
  <c r="Z130" i="3"/>
  <c r="Z131" i="3"/>
  <c r="Z132" i="3"/>
  <c r="Z133" i="3"/>
  <c r="Z134" i="3"/>
  <c r="Z135" i="3"/>
  <c r="Z136" i="3"/>
  <c r="Z137" i="3"/>
  <c r="Z138" i="3"/>
  <c r="AA138" i="3" s="1"/>
  <c r="Z139" i="3"/>
  <c r="Z140" i="3"/>
  <c r="Z141" i="3"/>
  <c r="Z142" i="3"/>
  <c r="Z143" i="3"/>
  <c r="Z144" i="3"/>
  <c r="Z145" i="3"/>
  <c r="Z146" i="3"/>
  <c r="Z147" i="3"/>
  <c r="Z148" i="3"/>
  <c r="Z149" i="3"/>
  <c r="Z150" i="3"/>
  <c r="Z151" i="3"/>
  <c r="Z152" i="3"/>
  <c r="Z153" i="3"/>
  <c r="Z154" i="3"/>
  <c r="Z155" i="3"/>
  <c r="Z156" i="3"/>
  <c r="Z157" i="3"/>
  <c r="Z158" i="3"/>
  <c r="Z159" i="3"/>
  <c r="Z160" i="3"/>
  <c r="Z161" i="3"/>
  <c r="Z162" i="3"/>
  <c r="AA162" i="3" s="1"/>
  <c r="Z163" i="3"/>
  <c r="Z164" i="3"/>
  <c r="Z165" i="3"/>
  <c r="Z166" i="3"/>
  <c r="Z167" i="3"/>
  <c r="Z168" i="3"/>
  <c r="Z169" i="3"/>
  <c r="Z170" i="3"/>
  <c r="Z171" i="3"/>
  <c r="Z172" i="3"/>
  <c r="Z173" i="3"/>
  <c r="Z174" i="3"/>
  <c r="AA174" i="3" s="1"/>
  <c r="Z175" i="3"/>
  <c r="Z176" i="3"/>
  <c r="Z177" i="3"/>
  <c r="Z178" i="3"/>
  <c r="Z179" i="3"/>
  <c r="Z180" i="3"/>
  <c r="Z181" i="3"/>
  <c r="Z182" i="3"/>
  <c r="Z183" i="3"/>
  <c r="Z184" i="3"/>
  <c r="Z185" i="3"/>
  <c r="Z186" i="3"/>
  <c r="AA186" i="3" s="1"/>
  <c r="Z187" i="3"/>
  <c r="Z188" i="3"/>
  <c r="Z189" i="3"/>
  <c r="Z190" i="3"/>
  <c r="Z191" i="3"/>
  <c r="Z192" i="3"/>
  <c r="Z193" i="3"/>
  <c r="Z194" i="3"/>
  <c r="Z195" i="3"/>
  <c r="Z196" i="3"/>
  <c r="Z197" i="3"/>
  <c r="AA197" i="3" s="1"/>
  <c r="Z198" i="3"/>
  <c r="AA198" i="3" s="1"/>
  <c r="Z199" i="3"/>
  <c r="Z200" i="3"/>
  <c r="Z201" i="3"/>
  <c r="Z202" i="3"/>
  <c r="Z203" i="3"/>
  <c r="Z204" i="3"/>
  <c r="Z205" i="3"/>
  <c r="Z206" i="3"/>
  <c r="Z207" i="3"/>
  <c r="Z208" i="3"/>
  <c r="Z209" i="3"/>
  <c r="Z210" i="3"/>
  <c r="Z211" i="3"/>
  <c r="Z212" i="3"/>
  <c r="Z213" i="3"/>
  <c r="Z214" i="3"/>
  <c r="Z215" i="3"/>
  <c r="Z216" i="3"/>
  <c r="Z217" i="3"/>
  <c r="Z218" i="3"/>
  <c r="Z219" i="3"/>
  <c r="Z220" i="3"/>
  <c r="Z221" i="3"/>
  <c r="Z222" i="3"/>
  <c r="AA222" i="3" s="1"/>
  <c r="Z223" i="3"/>
  <c r="Z224" i="3"/>
  <c r="Z225" i="3"/>
  <c r="Z226" i="3"/>
  <c r="Z227" i="3"/>
  <c r="Z228" i="3"/>
  <c r="Z229" i="3"/>
  <c r="Z230" i="3"/>
  <c r="Z231" i="3"/>
  <c r="Z232" i="3"/>
  <c r="Z233" i="3"/>
  <c r="Z234" i="3"/>
  <c r="AA234" i="3" s="1"/>
  <c r="Z235" i="3"/>
  <c r="Z236" i="3"/>
  <c r="Z237" i="3"/>
  <c r="Z238" i="3"/>
  <c r="Z239" i="3"/>
  <c r="Z240" i="3"/>
  <c r="Z241" i="3"/>
  <c r="Z242" i="3"/>
  <c r="Z243" i="3"/>
  <c r="Z244" i="3"/>
  <c r="Z245" i="3"/>
  <c r="Z246" i="3"/>
  <c r="AA246" i="3" s="1"/>
  <c r="Z247" i="3"/>
  <c r="AA247" i="3" s="1"/>
  <c r="Z248" i="3"/>
  <c r="Z249" i="3"/>
  <c r="Z250" i="3"/>
  <c r="Z251" i="3"/>
  <c r="Z252" i="3"/>
  <c r="Z253" i="3"/>
  <c r="Z254" i="3"/>
  <c r="Z255" i="3"/>
  <c r="Z256" i="3"/>
  <c r="Z257" i="3"/>
  <c r="AA257" i="3" s="1"/>
  <c r="Z258" i="3"/>
  <c r="AA258" i="3" s="1"/>
  <c r="Z259" i="3"/>
  <c r="AA259" i="3" s="1"/>
  <c r="Z260" i="3"/>
  <c r="Z261" i="3"/>
  <c r="Z262" i="3"/>
  <c r="Z263" i="3"/>
  <c r="Z264" i="3"/>
  <c r="Z265" i="3"/>
  <c r="Z266" i="3"/>
  <c r="Z267" i="3"/>
  <c r="Z268" i="3"/>
  <c r="Z269" i="3"/>
  <c r="Z270" i="3"/>
  <c r="Z271" i="3"/>
  <c r="AA271" i="3" s="1"/>
  <c r="Z272" i="3"/>
  <c r="Z273" i="3"/>
  <c r="Z274" i="3"/>
  <c r="Z275" i="3"/>
  <c r="Z276" i="3"/>
  <c r="Z277" i="3"/>
  <c r="Z278" i="3"/>
  <c r="Z279" i="3"/>
  <c r="Z280" i="3"/>
  <c r="Z281" i="3"/>
  <c r="AA281" i="3" s="1"/>
  <c r="Z282" i="3"/>
  <c r="AA282" i="3" s="1"/>
  <c r="Z283" i="3"/>
  <c r="AA283" i="3" s="1"/>
  <c r="Z284" i="3"/>
  <c r="Z285" i="3"/>
  <c r="Z286" i="3"/>
  <c r="Z287" i="3"/>
  <c r="Z288" i="3"/>
  <c r="Z289" i="3"/>
  <c r="Z290" i="3"/>
  <c r="Z291" i="3"/>
  <c r="Z292" i="3"/>
  <c r="Z293" i="3"/>
  <c r="AA293" i="3" s="1"/>
  <c r="Z294" i="3"/>
  <c r="AA294" i="3" s="1"/>
  <c r="Z295" i="3"/>
  <c r="AA295" i="3" s="1"/>
  <c r="Z296" i="3"/>
  <c r="Z297" i="3"/>
  <c r="Z298" i="3"/>
  <c r="Z299" i="3"/>
  <c r="Z300" i="3"/>
  <c r="Z301" i="3"/>
  <c r="Z302" i="3"/>
  <c r="Z303" i="3"/>
  <c r="Z304" i="3"/>
  <c r="Z305" i="3"/>
  <c r="Z306" i="3"/>
  <c r="Z307" i="3"/>
  <c r="AA307" i="3" s="1"/>
  <c r="Z308" i="3"/>
  <c r="Z309" i="3"/>
  <c r="Z310" i="3"/>
  <c r="Z311" i="3"/>
  <c r="Z312" i="3"/>
  <c r="Z313" i="3"/>
  <c r="Z314" i="3"/>
  <c r="Z315" i="3"/>
  <c r="Z316" i="3"/>
  <c r="Z317" i="3"/>
  <c r="AA317" i="3" s="1"/>
  <c r="Z318" i="3"/>
  <c r="AA318" i="3" s="1"/>
  <c r="Z319" i="3"/>
  <c r="Z320" i="3"/>
  <c r="Z321" i="3"/>
  <c r="Z322" i="3"/>
  <c r="Z323" i="3"/>
  <c r="Z324" i="3"/>
  <c r="Z325" i="3"/>
  <c r="Z326" i="3"/>
  <c r="Z327" i="3"/>
  <c r="Z328" i="3"/>
  <c r="Z329" i="3"/>
  <c r="AA329" i="3" s="1"/>
  <c r="Z330" i="3"/>
  <c r="AA330" i="3" s="1"/>
  <c r="Z331" i="3"/>
  <c r="AA331" i="3" s="1"/>
  <c r="Z332" i="3"/>
  <c r="Z333" i="3"/>
  <c r="Z334" i="3"/>
  <c r="Z335" i="3"/>
  <c r="Z336" i="3"/>
  <c r="Z337" i="3"/>
  <c r="Z338" i="3"/>
  <c r="Z339" i="3"/>
  <c r="Z340" i="3"/>
  <c r="Z341" i="3"/>
  <c r="Z342" i="3"/>
  <c r="Z343" i="3"/>
  <c r="AA343" i="3" s="1"/>
  <c r="Z344" i="3"/>
  <c r="Z345" i="3"/>
  <c r="Z346" i="3"/>
  <c r="Z347" i="3"/>
  <c r="Z348" i="3"/>
  <c r="Z349" i="3"/>
  <c r="Z350" i="3"/>
  <c r="Z351" i="3"/>
  <c r="Z352" i="3"/>
  <c r="Z353" i="3"/>
  <c r="AA353" i="3" s="1"/>
  <c r="Z354" i="3"/>
  <c r="AA354" i="3" s="1"/>
  <c r="Z355" i="3"/>
  <c r="Z356" i="3"/>
  <c r="Z357" i="3"/>
  <c r="Z358" i="3"/>
  <c r="Z359" i="3"/>
  <c r="Z360" i="3"/>
  <c r="Z361" i="3"/>
  <c r="Z362" i="3"/>
  <c r="Z363" i="3"/>
  <c r="Z364" i="3"/>
  <c r="Z365" i="3"/>
  <c r="AA365" i="3" s="1"/>
  <c r="Z366" i="3"/>
  <c r="Z367" i="3"/>
  <c r="AA367" i="3" s="1"/>
  <c r="Z368" i="3"/>
  <c r="Z369" i="3"/>
  <c r="Z370" i="3"/>
  <c r="Z371" i="3"/>
  <c r="Z372" i="3"/>
  <c r="Z373" i="3"/>
  <c r="Z374" i="3"/>
  <c r="Z375" i="3"/>
  <c r="Z376" i="3"/>
  <c r="Z377" i="3"/>
  <c r="AA377" i="3" s="1"/>
  <c r="Z378" i="3"/>
  <c r="Z379" i="3"/>
  <c r="AA379" i="3" s="1"/>
  <c r="Z380" i="3"/>
  <c r="Z381" i="3"/>
  <c r="Z382" i="3"/>
  <c r="Z383" i="3"/>
  <c r="Z384" i="3"/>
  <c r="Z385" i="3"/>
  <c r="Z386" i="3"/>
  <c r="Z387" i="3"/>
  <c r="Z388" i="3"/>
  <c r="Z389" i="3"/>
  <c r="AA389" i="3" s="1"/>
  <c r="Z390" i="3"/>
  <c r="Z391" i="3"/>
  <c r="AA391" i="3" s="1"/>
  <c r="Z392" i="3"/>
  <c r="Z393" i="3"/>
  <c r="Z394" i="3"/>
  <c r="Z395" i="3"/>
  <c r="Z396" i="3"/>
  <c r="Z397" i="3"/>
  <c r="Z398" i="3"/>
  <c r="Z399" i="3"/>
  <c r="Z400" i="3"/>
  <c r="Z401" i="3"/>
  <c r="AA401" i="3" s="1"/>
  <c r="Z402" i="3"/>
  <c r="AA402" i="3" s="1"/>
  <c r="Z403" i="3"/>
  <c r="AA403" i="3" s="1"/>
  <c r="Z404" i="3"/>
  <c r="Z405" i="3"/>
  <c r="Z406" i="3"/>
  <c r="Z407" i="3"/>
  <c r="Z408" i="3"/>
  <c r="Z409" i="3"/>
  <c r="Z410" i="3"/>
  <c r="Z411" i="3"/>
  <c r="Z412" i="3"/>
  <c r="Z413" i="3"/>
  <c r="AA413" i="3" s="1"/>
  <c r="Z414" i="3"/>
  <c r="Z415" i="3"/>
  <c r="AA415" i="3" s="1"/>
  <c r="Z416" i="3"/>
  <c r="Z417" i="3"/>
  <c r="Z418" i="3"/>
  <c r="Z419" i="3"/>
  <c r="Z420" i="3"/>
  <c r="Z421" i="3"/>
  <c r="Z422" i="3"/>
  <c r="Z423" i="3"/>
  <c r="Z424" i="3"/>
  <c r="Z425" i="3"/>
  <c r="Z426" i="3"/>
  <c r="Z427" i="3"/>
  <c r="Z428" i="3"/>
  <c r="Z429" i="3"/>
  <c r="Z430" i="3"/>
  <c r="Z431" i="3"/>
  <c r="Z432" i="3"/>
  <c r="Z433" i="3"/>
  <c r="Z434" i="3"/>
  <c r="Z435" i="3"/>
  <c r="Z436" i="3"/>
  <c r="Z437" i="3"/>
  <c r="AA437" i="3" s="1"/>
  <c r="Z438" i="3"/>
  <c r="Z439" i="3"/>
  <c r="AA439" i="3" s="1"/>
  <c r="Z440" i="3"/>
  <c r="Z441" i="3"/>
  <c r="Z442" i="3"/>
  <c r="Z443" i="3"/>
  <c r="Z444" i="3"/>
  <c r="Z445" i="3"/>
  <c r="Z446" i="3"/>
  <c r="Z447" i="3"/>
  <c r="Z448" i="3"/>
  <c r="Z449" i="3"/>
  <c r="AA449" i="3" s="1"/>
  <c r="Z450" i="3"/>
  <c r="Z451" i="3"/>
  <c r="AA451" i="3" s="1"/>
  <c r="Z452" i="3"/>
  <c r="Z453" i="3"/>
  <c r="Z454" i="3"/>
  <c r="Z455" i="3"/>
  <c r="Z456" i="3"/>
  <c r="Z457" i="3"/>
  <c r="Z458" i="3"/>
  <c r="Z459" i="3"/>
  <c r="Z460" i="3"/>
  <c r="Z461" i="3"/>
  <c r="Z462" i="3"/>
  <c r="Z463" i="3"/>
  <c r="Z464" i="3"/>
  <c r="Z465" i="3"/>
  <c r="Z466" i="3"/>
  <c r="Z467" i="3"/>
  <c r="Z468" i="3"/>
  <c r="Z469" i="3"/>
  <c r="Z470" i="3"/>
  <c r="Z471" i="3"/>
  <c r="Z472" i="3"/>
  <c r="Z473" i="3"/>
  <c r="AA473" i="3" s="1"/>
  <c r="Z474" i="3"/>
  <c r="AA474" i="3" s="1"/>
  <c r="Z475" i="3"/>
  <c r="AA475" i="3" s="1"/>
  <c r="Z476" i="3"/>
  <c r="Z477" i="3"/>
  <c r="Z478" i="3"/>
  <c r="Z479" i="3"/>
  <c r="Z480" i="3"/>
  <c r="Z481" i="3"/>
  <c r="Z482" i="3"/>
  <c r="Z483" i="3"/>
  <c r="Z484" i="3"/>
  <c r="Z485" i="3"/>
  <c r="AA485" i="3" s="1"/>
  <c r="Z486" i="3"/>
  <c r="Z487" i="3"/>
  <c r="AA487" i="3" s="1"/>
  <c r="Z488" i="3"/>
  <c r="Z489" i="3"/>
  <c r="Z490" i="3"/>
  <c r="Z491" i="3"/>
  <c r="Z492" i="3"/>
  <c r="Z493" i="3"/>
  <c r="Z494" i="3"/>
  <c r="Z495" i="3"/>
  <c r="Z496" i="3"/>
  <c r="Z497" i="3"/>
  <c r="Z498" i="3"/>
  <c r="Z499" i="3"/>
  <c r="AA499" i="3" s="1"/>
  <c r="Z500" i="3"/>
  <c r="Z501" i="3"/>
  <c r="Z502" i="3"/>
  <c r="Z503" i="3"/>
  <c r="Z504" i="3"/>
  <c r="Z505" i="3"/>
  <c r="Z506" i="3"/>
  <c r="Z507" i="3"/>
  <c r="Z508" i="3"/>
  <c r="Z509" i="3"/>
  <c r="AA509" i="3" s="1"/>
  <c r="Z510" i="3"/>
  <c r="AA510" i="3" s="1"/>
  <c r="Z511" i="3"/>
  <c r="AA511" i="3" s="1"/>
  <c r="Z512" i="3"/>
  <c r="Z513" i="3"/>
  <c r="Z514" i="3"/>
  <c r="Z515" i="3"/>
  <c r="Z516" i="3"/>
  <c r="Z517" i="3"/>
  <c r="Z518" i="3"/>
  <c r="Z519" i="3"/>
  <c r="Z520" i="3"/>
  <c r="Z521" i="3"/>
  <c r="Z522" i="3"/>
  <c r="Z523" i="3"/>
  <c r="AA523" i="3" s="1"/>
  <c r="Z524" i="3"/>
  <c r="Z525" i="3"/>
  <c r="Z526" i="3"/>
  <c r="Z527" i="3"/>
  <c r="Z528" i="3"/>
  <c r="Z529" i="3"/>
  <c r="Z530" i="3"/>
  <c r="Z531" i="3"/>
  <c r="Z532" i="3"/>
  <c r="Z533" i="3"/>
  <c r="AA533" i="3" s="1"/>
  <c r="Z534" i="3"/>
  <c r="AA534" i="3" s="1"/>
  <c r="Z535" i="3"/>
  <c r="Z536" i="3"/>
  <c r="Z537" i="3"/>
  <c r="Z538" i="3"/>
  <c r="Z539" i="3"/>
  <c r="Z540" i="3"/>
  <c r="Z541" i="3"/>
  <c r="Z542" i="3"/>
  <c r="Z543" i="3"/>
  <c r="Z544" i="3"/>
  <c r="Z545" i="3"/>
  <c r="AA545" i="3" s="1"/>
  <c r="Z546" i="3"/>
  <c r="AA546" i="3" s="1"/>
  <c r="Z547" i="3"/>
  <c r="AA547" i="3" s="1"/>
  <c r="Z548" i="3"/>
  <c r="Z549" i="3"/>
  <c r="Z550" i="3"/>
  <c r="Z551" i="3"/>
  <c r="Z552" i="3"/>
  <c r="Z553" i="3"/>
  <c r="Z554" i="3"/>
  <c r="Z555" i="3"/>
  <c r="Z556" i="3"/>
  <c r="Z557" i="3"/>
  <c r="Z558" i="3"/>
  <c r="Z559" i="3"/>
  <c r="AA559" i="3" s="1"/>
  <c r="Z560" i="3"/>
  <c r="Z561" i="3"/>
  <c r="Z562" i="3"/>
  <c r="Z563" i="3"/>
  <c r="Z564" i="3"/>
  <c r="Z565" i="3"/>
  <c r="Z566" i="3"/>
  <c r="Z567" i="3"/>
  <c r="Z568" i="3"/>
  <c r="Z569" i="3"/>
  <c r="AA569" i="3" s="1"/>
  <c r="Z570" i="3"/>
  <c r="AA570" i="3" s="1"/>
  <c r="Z571" i="3"/>
  <c r="AA571" i="3" s="1"/>
  <c r="Z572" i="3"/>
  <c r="Z573" i="3"/>
  <c r="Z574" i="3"/>
  <c r="Z575" i="3"/>
  <c r="Z576" i="3"/>
  <c r="Z577" i="3"/>
  <c r="Z578" i="3"/>
  <c r="Z579" i="3"/>
  <c r="Z580" i="3"/>
  <c r="Z581" i="3"/>
  <c r="AA581" i="3" s="1"/>
  <c r="Z582" i="3"/>
  <c r="Z583" i="3"/>
  <c r="AA583" i="3" s="1"/>
  <c r="Z584" i="3"/>
  <c r="Z585" i="3"/>
  <c r="Z586" i="3"/>
  <c r="Z587" i="3"/>
  <c r="Z588" i="3"/>
  <c r="Z589" i="3"/>
  <c r="Z590" i="3"/>
  <c r="Z591" i="3"/>
  <c r="Z592" i="3"/>
  <c r="Z593" i="3"/>
  <c r="AA593" i="3" s="1"/>
  <c r="Z594" i="3"/>
  <c r="Z595" i="3"/>
  <c r="AA595" i="3" s="1"/>
  <c r="Z596" i="3"/>
  <c r="Z597" i="3"/>
  <c r="Z598" i="3"/>
  <c r="Z599" i="3"/>
  <c r="Z600" i="3"/>
  <c r="Z601" i="3"/>
  <c r="Z602" i="3"/>
  <c r="Z603" i="3"/>
  <c r="Z604" i="3"/>
  <c r="Z605" i="3"/>
  <c r="Z606" i="3"/>
  <c r="Z607" i="3"/>
  <c r="AA607" i="3" s="1"/>
  <c r="Z608" i="3"/>
  <c r="Z609" i="3"/>
  <c r="Z610" i="3"/>
  <c r="Z611" i="3"/>
  <c r="Z612" i="3"/>
  <c r="Z613" i="3"/>
  <c r="Z614" i="3"/>
  <c r="Z615" i="3"/>
  <c r="Z616" i="3"/>
  <c r="Z617" i="3"/>
  <c r="AA617" i="3" s="1"/>
  <c r="Z618" i="3"/>
  <c r="Z619" i="3"/>
  <c r="AA619" i="3" s="1"/>
  <c r="Z620" i="3"/>
  <c r="Z621" i="3"/>
  <c r="Z622" i="3"/>
  <c r="Z623" i="3"/>
  <c r="Z624" i="3"/>
  <c r="Z625" i="3"/>
  <c r="Z626" i="3"/>
  <c r="Z627" i="3"/>
  <c r="Z628" i="3"/>
  <c r="Z629" i="3"/>
  <c r="AA629" i="3" s="1"/>
  <c r="Z630" i="3"/>
  <c r="Z631" i="3"/>
  <c r="AA631" i="3" s="1"/>
  <c r="Z632" i="3"/>
  <c r="Z633" i="3"/>
  <c r="Z634" i="3"/>
  <c r="Z635" i="3"/>
  <c r="Z636" i="3"/>
  <c r="Z637" i="3"/>
  <c r="Z638" i="3"/>
  <c r="Z639" i="3"/>
  <c r="Z640" i="3"/>
  <c r="Z641" i="3"/>
  <c r="Z642" i="3"/>
  <c r="AA642" i="3" s="1"/>
  <c r="Z643" i="3"/>
  <c r="AA643" i="3" s="1"/>
  <c r="Z644" i="3"/>
  <c r="Z645" i="3"/>
  <c r="Z646" i="3"/>
  <c r="Z647" i="3"/>
  <c r="Z648" i="3"/>
  <c r="Z649" i="3"/>
  <c r="Z650" i="3"/>
  <c r="Z651" i="3"/>
  <c r="Z652" i="3"/>
  <c r="Z653" i="3"/>
  <c r="AA653" i="3" s="1"/>
  <c r="Z654" i="3"/>
  <c r="Z655" i="3"/>
  <c r="AA655" i="3" s="1"/>
  <c r="Z656" i="3"/>
  <c r="Z657" i="3"/>
  <c r="Z658" i="3"/>
  <c r="Z659" i="3"/>
  <c r="Z660" i="3"/>
  <c r="Z661" i="3"/>
  <c r="Z662" i="3"/>
  <c r="Z663" i="3"/>
  <c r="Z664" i="3"/>
  <c r="Z665" i="3"/>
  <c r="AA665" i="3" s="1"/>
  <c r="Z666" i="3"/>
  <c r="Z667" i="3"/>
  <c r="AA667" i="3" s="1"/>
  <c r="Z668" i="3"/>
  <c r="Z669" i="3"/>
  <c r="Z670" i="3"/>
  <c r="Z671" i="3"/>
  <c r="Z672" i="3"/>
  <c r="Z673" i="3"/>
  <c r="Z674" i="3"/>
  <c r="Z675" i="3"/>
  <c r="Z676" i="3"/>
  <c r="Z677" i="3"/>
  <c r="Z678" i="3"/>
  <c r="Z679" i="3"/>
  <c r="Z680" i="3"/>
  <c r="Z681" i="3"/>
  <c r="Z682" i="3"/>
  <c r="Z683" i="3"/>
  <c r="Z684" i="3"/>
  <c r="Z685" i="3"/>
  <c r="Z686" i="3"/>
  <c r="Z687" i="3"/>
  <c r="Z688" i="3"/>
  <c r="Z689" i="3"/>
  <c r="AA689" i="3" s="1"/>
  <c r="Z690" i="3"/>
  <c r="AA690" i="3" s="1"/>
  <c r="Z691" i="3"/>
  <c r="AA691" i="3" s="1"/>
  <c r="Z692" i="3"/>
  <c r="Z693" i="3"/>
  <c r="Z694" i="3"/>
  <c r="Z695" i="3"/>
  <c r="Z696" i="3"/>
  <c r="Z697" i="3"/>
  <c r="Z698" i="3"/>
  <c r="Z699" i="3"/>
  <c r="Z700" i="3"/>
  <c r="Z701" i="3"/>
  <c r="AA701" i="3" s="1"/>
  <c r="Z702" i="3"/>
  <c r="Z703" i="3"/>
  <c r="AA703" i="3" s="1"/>
  <c r="Z704" i="3"/>
  <c r="Z705" i="3"/>
  <c r="Z706" i="3"/>
  <c r="Z707" i="3"/>
  <c r="Z708" i="3"/>
  <c r="Z709" i="3"/>
  <c r="Z710" i="3"/>
  <c r="Z711" i="3"/>
  <c r="Z712" i="3"/>
  <c r="Z713" i="3"/>
  <c r="Z714" i="3"/>
  <c r="AA714" i="3" s="1"/>
  <c r="Z715" i="3"/>
  <c r="AA715" i="3" s="1"/>
  <c r="Z716" i="3"/>
  <c r="Z717" i="3"/>
  <c r="Z718" i="3"/>
  <c r="Z719" i="3"/>
  <c r="Z720" i="3"/>
  <c r="Z721" i="3"/>
  <c r="Z722" i="3"/>
  <c r="Z723" i="3"/>
  <c r="Z724" i="3"/>
  <c r="Z725" i="3"/>
  <c r="AA725" i="3" s="1"/>
  <c r="Z726" i="3"/>
  <c r="AA726" i="3" s="1"/>
  <c r="Z727" i="3"/>
  <c r="AA727" i="3" s="1"/>
  <c r="Z728" i="3"/>
  <c r="Z729" i="3"/>
  <c r="Z730" i="3"/>
  <c r="Z731" i="3"/>
  <c r="AA731" i="3" s="1"/>
  <c r="Z732" i="3"/>
  <c r="Z733" i="3"/>
  <c r="Z734" i="3"/>
  <c r="Z735" i="3"/>
  <c r="Z736" i="3"/>
  <c r="Z737" i="3"/>
  <c r="Z738" i="3"/>
  <c r="Z739" i="3"/>
  <c r="AA739" i="3" s="1"/>
  <c r="Z740" i="3"/>
  <c r="Z741" i="3"/>
  <c r="Z742" i="3"/>
  <c r="Z743" i="3"/>
  <c r="Z744" i="3"/>
  <c r="Z745" i="3"/>
  <c r="Z746" i="3"/>
  <c r="Z747" i="3"/>
  <c r="Z748" i="3"/>
  <c r="Z749" i="3"/>
  <c r="AA749" i="3" s="1"/>
  <c r="Z750" i="3"/>
  <c r="AA750" i="3" s="1"/>
  <c r="Z751" i="3"/>
  <c r="AA751" i="3" s="1"/>
  <c r="Z752" i="3"/>
  <c r="Z753" i="3"/>
  <c r="Z754" i="3"/>
  <c r="Z755" i="3"/>
  <c r="Z756" i="3"/>
  <c r="Z757" i="3"/>
  <c r="Z758" i="3"/>
  <c r="Z759" i="3"/>
  <c r="Z760" i="3"/>
  <c r="Z761" i="3"/>
  <c r="AA761" i="3" s="1"/>
  <c r="Z762" i="3"/>
  <c r="AA762" i="3" s="1"/>
  <c r="Z763" i="3"/>
  <c r="AA763" i="3" s="1"/>
  <c r="Z764" i="3"/>
  <c r="Z765" i="3"/>
  <c r="Z766" i="3"/>
  <c r="Z767" i="3"/>
  <c r="Z768" i="3"/>
  <c r="Z769" i="3"/>
  <c r="Z770" i="3"/>
  <c r="Z771" i="3"/>
  <c r="Z772" i="3"/>
  <c r="Z773" i="3"/>
  <c r="AA773" i="3" s="1"/>
  <c r="Z774" i="3"/>
  <c r="Z775" i="3"/>
  <c r="AA775" i="3" s="1"/>
  <c r="Z776" i="3"/>
  <c r="Z777" i="3"/>
  <c r="Z778" i="3"/>
  <c r="Z779" i="3"/>
  <c r="Z780" i="3"/>
  <c r="Z781" i="3"/>
  <c r="Z782" i="3"/>
  <c r="Z783" i="3"/>
  <c r="Z784" i="3"/>
  <c r="Z785" i="3"/>
  <c r="AA785" i="3" s="1"/>
  <c r="Z786" i="3"/>
  <c r="AA786" i="3" s="1"/>
  <c r="Z787" i="3"/>
  <c r="Z788" i="3"/>
  <c r="Z789" i="3"/>
  <c r="Z790" i="3"/>
  <c r="Z791" i="3"/>
  <c r="Z792" i="3"/>
  <c r="Z793" i="3"/>
  <c r="Z794" i="3"/>
  <c r="Z795" i="3"/>
  <c r="Z796" i="3"/>
  <c r="Z797" i="3"/>
  <c r="AA797" i="3" s="1"/>
  <c r="Z798" i="3"/>
  <c r="Z799" i="3"/>
  <c r="AA799" i="3" s="1"/>
  <c r="Z800" i="3"/>
  <c r="Z801" i="3"/>
  <c r="Z802" i="3"/>
  <c r="Z803" i="3"/>
  <c r="Z804" i="3"/>
  <c r="Z805" i="3"/>
  <c r="Z807" i="3"/>
  <c r="Z808" i="3"/>
  <c r="Z810" i="3"/>
  <c r="AA810" i="3" s="1"/>
  <c r="Z811" i="3"/>
  <c r="AA811" i="3" s="1"/>
  <c r="Z812" i="3"/>
  <c r="Z813" i="3"/>
  <c r="Z814" i="3"/>
  <c r="Z816" i="3"/>
  <c r="Z817" i="3"/>
  <c r="Z818" i="3"/>
  <c r="Z819" i="3"/>
  <c r="Z820" i="3"/>
  <c r="Z822" i="3"/>
  <c r="Z823" i="3"/>
  <c r="Z824" i="3"/>
  <c r="AA824" i="3" s="1"/>
  <c r="Z825" i="3"/>
  <c r="Z826" i="3"/>
  <c r="Z827" i="3"/>
  <c r="AA827" i="3" s="1"/>
  <c r="Z27" i="3"/>
  <c r="Z28" i="3"/>
  <c r="Z29" i="3"/>
  <c r="Z30" i="3"/>
  <c r="Z31" i="3"/>
  <c r="Z32" i="3"/>
  <c r="Z33" i="3"/>
  <c r="Z34" i="3"/>
  <c r="Z35" i="3"/>
  <c r="Z36" i="3"/>
  <c r="Z37" i="3"/>
  <c r="Z38" i="3"/>
  <c r="Z39" i="3"/>
  <c r="Z40" i="3"/>
  <c r="Z41" i="3"/>
  <c r="Z42" i="3"/>
  <c r="AA42" i="3" s="1"/>
  <c r="Z43" i="3"/>
  <c r="Z44" i="3"/>
  <c r="Z45" i="3"/>
  <c r="Z46" i="3"/>
  <c r="Z47" i="3"/>
  <c r="Z48" i="3"/>
  <c r="Z49" i="3"/>
  <c r="Z50" i="3"/>
  <c r="Z51" i="3"/>
  <c r="Z52" i="3"/>
  <c r="Z53" i="3"/>
  <c r="Z54" i="3"/>
  <c r="AA54" i="3" s="1"/>
  <c r="Z55" i="3"/>
  <c r="Z56" i="3"/>
  <c r="Z57" i="3"/>
  <c r="Z58" i="3"/>
  <c r="Z59" i="3"/>
  <c r="Z60" i="3"/>
  <c r="Z61" i="3"/>
  <c r="Z62" i="3"/>
  <c r="Z63" i="3"/>
  <c r="Z64" i="3"/>
  <c r="Z65" i="3"/>
  <c r="Z66" i="3"/>
  <c r="Z67" i="3"/>
  <c r="Z68" i="3"/>
  <c r="Z69" i="3"/>
  <c r="Z70" i="3"/>
  <c r="Z71" i="3"/>
  <c r="Z72" i="3"/>
  <c r="Z73" i="3"/>
  <c r="Z74" i="3"/>
  <c r="Z75" i="3"/>
  <c r="Z76" i="3"/>
  <c r="Z77" i="3"/>
  <c r="Z78" i="3"/>
  <c r="AA78" i="3" s="1"/>
  <c r="Z79" i="3"/>
  <c r="Z80" i="3"/>
  <c r="Z81" i="3"/>
  <c r="Z82" i="3"/>
  <c r="Z83" i="3"/>
  <c r="Z84" i="3"/>
  <c r="Z85" i="3"/>
  <c r="Z86" i="3"/>
  <c r="Z87" i="3"/>
  <c r="Z88" i="3"/>
  <c r="Z89" i="3"/>
  <c r="Z90" i="3"/>
  <c r="AA90" i="3" s="1"/>
  <c r="Z91" i="3"/>
  <c r="Z92" i="3"/>
  <c r="Z93" i="3"/>
  <c r="Z94" i="3"/>
  <c r="Z95" i="3"/>
  <c r="Z96" i="3"/>
  <c r="Z97" i="3"/>
  <c r="Z98" i="3"/>
  <c r="Z3" i="3"/>
  <c r="Z4" i="3"/>
  <c r="Z5" i="3"/>
  <c r="Z6" i="3"/>
  <c r="Z7" i="3"/>
  <c r="Z8" i="3"/>
  <c r="Z9" i="3"/>
  <c r="Z10" i="3"/>
  <c r="Z11" i="3"/>
  <c r="Z12" i="3"/>
  <c r="Z13" i="3"/>
  <c r="Z14" i="3"/>
  <c r="Z15" i="3"/>
  <c r="Z16" i="3"/>
  <c r="Z17" i="3"/>
  <c r="Z18" i="3"/>
  <c r="AA18" i="3" s="1"/>
  <c r="Z19" i="3"/>
  <c r="Z20" i="3"/>
  <c r="Z21" i="3"/>
  <c r="Z22" i="3"/>
  <c r="Z23" i="3"/>
  <c r="Z24" i="3"/>
  <c r="Z25" i="3"/>
  <c r="Z26" i="3"/>
  <c r="Z2" i="3"/>
  <c r="Y828" i="3"/>
  <c r="X828" i="3"/>
  <c r="W253" i="3"/>
  <c r="AA253" i="3" s="1"/>
  <c r="W3" i="3"/>
  <c r="W4" i="3"/>
  <c r="W5" i="3"/>
  <c r="W6" i="3"/>
  <c r="AA6" i="3" s="1"/>
  <c r="W7" i="3"/>
  <c r="AA7" i="3" s="1"/>
  <c r="W8" i="3"/>
  <c r="AA8" i="3" s="1"/>
  <c r="W9" i="3"/>
  <c r="AA9" i="3" s="1"/>
  <c r="W10" i="3"/>
  <c r="AA10" i="3" s="1"/>
  <c r="W11" i="3"/>
  <c r="AA11" i="3" s="1"/>
  <c r="W12" i="3"/>
  <c r="W13" i="3"/>
  <c r="W14" i="3"/>
  <c r="W15" i="3"/>
  <c r="W16" i="3"/>
  <c r="W17" i="3"/>
  <c r="W18" i="3"/>
  <c r="W19" i="3"/>
  <c r="W20" i="3"/>
  <c r="W21" i="3"/>
  <c r="W22" i="3"/>
  <c r="AA22" i="3" s="1"/>
  <c r="W23" i="3"/>
  <c r="W24" i="3"/>
  <c r="W25" i="3"/>
  <c r="W26" i="3"/>
  <c r="W27" i="3"/>
  <c r="W28" i="3"/>
  <c r="W29" i="3"/>
  <c r="W30" i="3"/>
  <c r="AA30" i="3" s="1"/>
  <c r="W31" i="3"/>
  <c r="AA31" i="3" s="1"/>
  <c r="W32" i="3"/>
  <c r="AA32" i="3" s="1"/>
  <c r="W33" i="3"/>
  <c r="AA33" i="3" s="1"/>
  <c r="W34" i="3"/>
  <c r="AA34" i="3" s="1"/>
  <c r="W35" i="3"/>
  <c r="W36" i="3"/>
  <c r="W37" i="3"/>
  <c r="W38" i="3"/>
  <c r="W39" i="3"/>
  <c r="W40" i="3"/>
  <c r="W41" i="3"/>
  <c r="W42" i="3"/>
  <c r="W43" i="3"/>
  <c r="AA43" i="3" s="1"/>
  <c r="W44" i="3"/>
  <c r="AA44" i="3" s="1"/>
  <c r="W45" i="3"/>
  <c r="AA45" i="3" s="1"/>
  <c r="W46" i="3"/>
  <c r="AA46" i="3" s="1"/>
  <c r="W47" i="3"/>
  <c r="W48" i="3"/>
  <c r="W49" i="3"/>
  <c r="W50" i="3"/>
  <c r="W51" i="3"/>
  <c r="W52" i="3"/>
  <c r="W53" i="3"/>
  <c r="W54" i="3"/>
  <c r="W55" i="3"/>
  <c r="AA55" i="3" s="1"/>
  <c r="W56" i="3"/>
  <c r="AA56" i="3" s="1"/>
  <c r="W57" i="3"/>
  <c r="AA57" i="3" s="1"/>
  <c r="W58" i="3"/>
  <c r="AA58" i="3" s="1"/>
  <c r="W59" i="3"/>
  <c r="W60" i="3"/>
  <c r="W61" i="3"/>
  <c r="W62" i="3"/>
  <c r="W63" i="3"/>
  <c r="W64" i="3"/>
  <c r="W65" i="3"/>
  <c r="W66" i="3"/>
  <c r="AA66" i="3" s="1"/>
  <c r="W67" i="3"/>
  <c r="AA67" i="3" s="1"/>
  <c r="W68" i="3"/>
  <c r="AA68" i="3" s="1"/>
  <c r="W69" i="3"/>
  <c r="AA69" i="3" s="1"/>
  <c r="W70" i="3"/>
  <c r="AA70" i="3" s="1"/>
  <c r="W71" i="3"/>
  <c r="W72" i="3"/>
  <c r="W73" i="3"/>
  <c r="W74" i="3"/>
  <c r="W75" i="3"/>
  <c r="W76" i="3"/>
  <c r="W77" i="3"/>
  <c r="W78" i="3"/>
  <c r="W79" i="3"/>
  <c r="AA79" i="3" s="1"/>
  <c r="W80" i="3"/>
  <c r="AA80" i="3" s="1"/>
  <c r="W81" i="3"/>
  <c r="AA81" i="3" s="1"/>
  <c r="W82" i="3"/>
  <c r="AA82" i="3" s="1"/>
  <c r="W83" i="3"/>
  <c r="W84" i="3"/>
  <c r="W85" i="3"/>
  <c r="W86" i="3"/>
  <c r="W87" i="3"/>
  <c r="W88" i="3"/>
  <c r="W89" i="3"/>
  <c r="W90" i="3"/>
  <c r="W91" i="3"/>
  <c r="AA91" i="3" s="1"/>
  <c r="W92" i="3"/>
  <c r="W93" i="3"/>
  <c r="AA93" i="3" s="1"/>
  <c r="W94" i="3"/>
  <c r="AA94" i="3" s="1"/>
  <c r="W95" i="3"/>
  <c r="W96" i="3"/>
  <c r="W97" i="3"/>
  <c r="W98" i="3"/>
  <c r="W99" i="3"/>
  <c r="AA99" i="3" s="1"/>
  <c r="W100" i="3"/>
  <c r="W101" i="3"/>
  <c r="W102" i="3"/>
  <c r="W103" i="3"/>
  <c r="W104" i="3"/>
  <c r="W105" i="3"/>
  <c r="W106" i="3"/>
  <c r="AA106" i="3" s="1"/>
  <c r="W107" i="3"/>
  <c r="W108" i="3"/>
  <c r="AA108" i="3" s="1"/>
  <c r="W109" i="3"/>
  <c r="AA109" i="3" s="1"/>
  <c r="W110" i="3"/>
  <c r="AA110" i="3" s="1"/>
  <c r="W111" i="3"/>
  <c r="AA111" i="3" s="1"/>
  <c r="W112" i="3"/>
  <c r="W113" i="3"/>
  <c r="W114" i="3"/>
  <c r="AA114" i="3" s="1"/>
  <c r="W115" i="3"/>
  <c r="W116" i="3"/>
  <c r="W117" i="3"/>
  <c r="W118" i="3"/>
  <c r="AA118" i="3" s="1"/>
  <c r="W119" i="3"/>
  <c r="W120" i="3"/>
  <c r="AA120" i="3" s="1"/>
  <c r="W121" i="3"/>
  <c r="AA121" i="3" s="1"/>
  <c r="W122" i="3"/>
  <c r="AA122" i="3" s="1"/>
  <c r="W123" i="3"/>
  <c r="AA123" i="3" s="1"/>
  <c r="W124" i="3"/>
  <c r="W125" i="3"/>
  <c r="W126" i="3"/>
  <c r="W127" i="3"/>
  <c r="W128" i="3"/>
  <c r="AA128" i="3" s="1"/>
  <c r="W129" i="3"/>
  <c r="AA129" i="3" s="1"/>
  <c r="W130" i="3"/>
  <c r="AA130" i="3" s="1"/>
  <c r="W131" i="3"/>
  <c r="W132" i="3"/>
  <c r="AA132" i="3" s="1"/>
  <c r="W133" i="3"/>
  <c r="AA133" i="3" s="1"/>
  <c r="W134" i="3"/>
  <c r="AA134" i="3" s="1"/>
  <c r="W135" i="3"/>
  <c r="W136" i="3"/>
  <c r="W137" i="3"/>
  <c r="W138" i="3"/>
  <c r="W139" i="3"/>
  <c r="W140" i="3"/>
  <c r="W141" i="3"/>
  <c r="W142" i="3"/>
  <c r="AA142" i="3" s="1"/>
  <c r="W143" i="3"/>
  <c r="W144" i="3"/>
  <c r="AA144" i="3" s="1"/>
  <c r="W145" i="3"/>
  <c r="AA145" i="3" s="1"/>
  <c r="W146" i="3"/>
  <c r="AA146" i="3" s="1"/>
  <c r="W147" i="3"/>
  <c r="W148" i="3"/>
  <c r="W149" i="3"/>
  <c r="W150" i="3"/>
  <c r="W151" i="3"/>
  <c r="AA151" i="3" s="1"/>
  <c r="W152" i="3"/>
  <c r="AA152" i="3" s="1"/>
  <c r="W153" i="3"/>
  <c r="AA153" i="3" s="1"/>
  <c r="W154" i="3"/>
  <c r="AA154" i="3" s="1"/>
  <c r="W155" i="3"/>
  <c r="W156" i="3"/>
  <c r="AA156" i="3" s="1"/>
  <c r="W157" i="3"/>
  <c r="AA157" i="3" s="1"/>
  <c r="W158" i="3"/>
  <c r="AA158" i="3" s="1"/>
  <c r="W159" i="3"/>
  <c r="W160" i="3"/>
  <c r="W161" i="3"/>
  <c r="W162" i="3"/>
  <c r="W163" i="3"/>
  <c r="W164" i="3"/>
  <c r="AA164" i="3" s="1"/>
  <c r="W165" i="3"/>
  <c r="W166" i="3"/>
  <c r="AA166" i="3" s="1"/>
  <c r="W167" i="3"/>
  <c r="W168" i="3"/>
  <c r="AA168" i="3" s="1"/>
  <c r="W169" i="3"/>
  <c r="AA169" i="3" s="1"/>
  <c r="W170" i="3"/>
  <c r="W171" i="3"/>
  <c r="AA171" i="3" s="1"/>
  <c r="W172" i="3"/>
  <c r="W173" i="3"/>
  <c r="W174" i="3"/>
  <c r="W175" i="3"/>
  <c r="AA175" i="3" s="1"/>
  <c r="W176" i="3"/>
  <c r="AA176" i="3" s="1"/>
  <c r="W177" i="3"/>
  <c r="W178" i="3"/>
  <c r="AA178" i="3" s="1"/>
  <c r="W179" i="3"/>
  <c r="W180" i="3"/>
  <c r="AA180" i="3" s="1"/>
  <c r="W181" i="3"/>
  <c r="AA181" i="3" s="1"/>
  <c r="W182" i="3"/>
  <c r="W183" i="3"/>
  <c r="W184" i="3"/>
  <c r="W185" i="3"/>
  <c r="W186" i="3"/>
  <c r="W187" i="3"/>
  <c r="W188" i="3"/>
  <c r="W189" i="3"/>
  <c r="AA189" i="3" s="1"/>
  <c r="W190" i="3"/>
  <c r="AA190" i="3" s="1"/>
  <c r="W191" i="3"/>
  <c r="W192" i="3"/>
  <c r="AA192" i="3" s="1"/>
  <c r="W193" i="3"/>
  <c r="AA193" i="3" s="1"/>
  <c r="W194" i="3"/>
  <c r="W195" i="3"/>
  <c r="W196" i="3"/>
  <c r="W197" i="3"/>
  <c r="W198" i="3"/>
  <c r="W199" i="3"/>
  <c r="W200" i="3"/>
  <c r="W201" i="3"/>
  <c r="W202" i="3"/>
  <c r="AA202" i="3" s="1"/>
  <c r="W203" i="3"/>
  <c r="W204" i="3"/>
  <c r="AA204" i="3" s="1"/>
  <c r="W205" i="3"/>
  <c r="AA205" i="3" s="1"/>
  <c r="W206" i="3"/>
  <c r="W207" i="3"/>
  <c r="W208" i="3"/>
  <c r="W209" i="3"/>
  <c r="W210" i="3"/>
  <c r="W211" i="3"/>
  <c r="AA211" i="3" s="1"/>
  <c r="W212" i="3"/>
  <c r="AA212" i="3" s="1"/>
  <c r="W213" i="3"/>
  <c r="AA213" i="3" s="1"/>
  <c r="W214" i="3"/>
  <c r="AA214" i="3" s="1"/>
  <c r="W215" i="3"/>
  <c r="W216" i="3"/>
  <c r="AA216" i="3" s="1"/>
  <c r="W217" i="3"/>
  <c r="AA217" i="3" s="1"/>
  <c r="W218" i="3"/>
  <c r="W219" i="3"/>
  <c r="AA219" i="3" s="1"/>
  <c r="W220" i="3"/>
  <c r="W221" i="3"/>
  <c r="W222" i="3"/>
  <c r="W223" i="3"/>
  <c r="W224" i="3"/>
  <c r="W225" i="3"/>
  <c r="AA225" i="3" s="1"/>
  <c r="W226" i="3"/>
  <c r="AA226" i="3" s="1"/>
  <c r="W227" i="3"/>
  <c r="W228" i="3"/>
  <c r="AA228" i="3" s="1"/>
  <c r="W229" i="3"/>
  <c r="AA229" i="3" s="1"/>
  <c r="W230" i="3"/>
  <c r="W231" i="3"/>
  <c r="W232" i="3"/>
  <c r="W233" i="3"/>
  <c r="W234" i="3"/>
  <c r="W235" i="3"/>
  <c r="W236" i="3"/>
  <c r="W237" i="3"/>
  <c r="W238" i="3"/>
  <c r="AA238" i="3" s="1"/>
  <c r="W239" i="3"/>
  <c r="W240" i="3"/>
  <c r="AA240" i="3" s="1"/>
  <c r="W241" i="3"/>
  <c r="AA241" i="3" s="1"/>
  <c r="W242" i="3"/>
  <c r="W243" i="3"/>
  <c r="W244" i="3"/>
  <c r="W245" i="3"/>
  <c r="AA245" i="3" s="1"/>
  <c r="W246" i="3"/>
  <c r="W247" i="3"/>
  <c r="W248" i="3"/>
  <c r="W249" i="3"/>
  <c r="AA249" i="3" s="1"/>
  <c r="W250" i="3"/>
  <c r="AA250" i="3" s="1"/>
  <c r="W251" i="3"/>
  <c r="W252" i="3"/>
  <c r="AA252" i="3" s="1"/>
  <c r="W254" i="3"/>
  <c r="W255" i="3"/>
  <c r="AA255" i="3" s="1"/>
  <c r="W256" i="3"/>
  <c r="W257" i="3"/>
  <c r="W258" i="3"/>
  <c r="W259" i="3"/>
  <c r="W260" i="3"/>
  <c r="W261" i="3"/>
  <c r="AA261" i="3" s="1"/>
  <c r="W262" i="3"/>
  <c r="W263" i="3"/>
  <c r="W264" i="3"/>
  <c r="AA264" i="3" s="1"/>
  <c r="W265" i="3"/>
  <c r="AA265" i="3" s="1"/>
  <c r="W266" i="3"/>
  <c r="W267" i="3"/>
  <c r="AA267" i="3" s="1"/>
  <c r="W268" i="3"/>
  <c r="W269" i="3"/>
  <c r="AA269" i="3" s="1"/>
  <c r="W270" i="3"/>
  <c r="W271" i="3"/>
  <c r="W272" i="3"/>
  <c r="W273" i="3"/>
  <c r="W274" i="3"/>
  <c r="AA274" i="3" s="1"/>
  <c r="W275" i="3"/>
  <c r="W276" i="3"/>
  <c r="AA276" i="3" s="1"/>
  <c r="W277" i="3"/>
  <c r="AA277" i="3" s="1"/>
  <c r="W278" i="3"/>
  <c r="W279" i="3"/>
  <c r="AA279" i="3" s="1"/>
  <c r="W280" i="3"/>
  <c r="W281" i="3"/>
  <c r="W282" i="3"/>
  <c r="W283" i="3"/>
  <c r="W284" i="3"/>
  <c r="AA284" i="3" s="1"/>
  <c r="W285" i="3"/>
  <c r="AA285" i="3" s="1"/>
  <c r="W286" i="3"/>
  <c r="W287" i="3"/>
  <c r="W288" i="3"/>
  <c r="AA288" i="3" s="1"/>
  <c r="W289" i="3"/>
  <c r="AA289" i="3" s="1"/>
  <c r="W290" i="3"/>
  <c r="W291" i="3"/>
  <c r="AA291" i="3" s="1"/>
  <c r="W292" i="3"/>
  <c r="W293" i="3"/>
  <c r="W294" i="3"/>
  <c r="W295" i="3"/>
  <c r="W296" i="3"/>
  <c r="W297" i="3"/>
  <c r="AA297" i="3" s="1"/>
  <c r="W298" i="3"/>
  <c r="W299" i="3"/>
  <c r="W300" i="3"/>
  <c r="AA300" i="3" s="1"/>
  <c r="W301" i="3"/>
  <c r="AA301" i="3" s="1"/>
  <c r="W302" i="3"/>
  <c r="W303" i="3"/>
  <c r="AA303" i="3" s="1"/>
  <c r="W304" i="3"/>
  <c r="W305" i="3"/>
  <c r="W306" i="3"/>
  <c r="W307" i="3"/>
  <c r="W308" i="3"/>
  <c r="W309" i="3"/>
  <c r="W310" i="3"/>
  <c r="W311" i="3"/>
  <c r="W312" i="3"/>
  <c r="AA312" i="3" s="1"/>
  <c r="W313" i="3"/>
  <c r="AA313" i="3" s="1"/>
  <c r="W314" i="3"/>
  <c r="W315" i="3"/>
  <c r="AA315" i="3" s="1"/>
  <c r="W316" i="3"/>
  <c r="W317" i="3"/>
  <c r="W318" i="3"/>
  <c r="W319" i="3"/>
  <c r="AA319" i="3" s="1"/>
  <c r="W320" i="3"/>
  <c r="AA320" i="3" s="1"/>
  <c r="W321" i="3"/>
  <c r="W322" i="3"/>
  <c r="W323" i="3"/>
  <c r="W324" i="3"/>
  <c r="AA324" i="3" s="1"/>
  <c r="W325" i="3"/>
  <c r="AA325" i="3" s="1"/>
  <c r="W326" i="3"/>
  <c r="W327" i="3"/>
  <c r="AA327" i="3" s="1"/>
  <c r="W328" i="3"/>
  <c r="W329" i="3"/>
  <c r="W330" i="3"/>
  <c r="W331" i="3"/>
  <c r="W332" i="3"/>
  <c r="W333" i="3"/>
  <c r="W334" i="3"/>
  <c r="AA334" i="3" s="1"/>
  <c r="W335" i="3"/>
  <c r="W336" i="3"/>
  <c r="AA336" i="3" s="1"/>
  <c r="W337" i="3"/>
  <c r="AA337" i="3" s="1"/>
  <c r="W338" i="3"/>
  <c r="W339" i="3"/>
  <c r="AA339" i="3" s="1"/>
  <c r="W340" i="3"/>
  <c r="W341" i="3"/>
  <c r="W342" i="3"/>
  <c r="W343" i="3"/>
  <c r="W344" i="3"/>
  <c r="W345" i="3"/>
  <c r="W346" i="3"/>
  <c r="W347" i="3"/>
  <c r="W348" i="3"/>
  <c r="AA348" i="3" s="1"/>
  <c r="W349" i="3"/>
  <c r="AA349" i="3" s="1"/>
  <c r="W350" i="3"/>
  <c r="W351" i="3"/>
  <c r="AA351" i="3" s="1"/>
  <c r="W352" i="3"/>
  <c r="W353" i="3"/>
  <c r="W354" i="3"/>
  <c r="W355" i="3"/>
  <c r="AA355" i="3" s="1"/>
  <c r="W356" i="3"/>
  <c r="AA356" i="3" s="1"/>
  <c r="W357" i="3"/>
  <c r="W358" i="3"/>
  <c r="W359" i="3"/>
  <c r="W360" i="3"/>
  <c r="AA360" i="3" s="1"/>
  <c r="W361" i="3"/>
  <c r="AA361" i="3" s="1"/>
  <c r="W362" i="3"/>
  <c r="W363" i="3"/>
  <c r="AA363" i="3" s="1"/>
  <c r="W364" i="3"/>
  <c r="W365" i="3"/>
  <c r="W366" i="3"/>
  <c r="W367" i="3"/>
  <c r="W368" i="3"/>
  <c r="W369" i="3"/>
  <c r="W370" i="3"/>
  <c r="AA370" i="3" s="1"/>
  <c r="W371" i="3"/>
  <c r="W372" i="3"/>
  <c r="AA372" i="3" s="1"/>
  <c r="W373" i="3"/>
  <c r="AA373" i="3" s="1"/>
  <c r="W374" i="3"/>
  <c r="W375" i="3"/>
  <c r="AA375" i="3" s="1"/>
  <c r="W376" i="3"/>
  <c r="W377" i="3"/>
  <c r="W378" i="3"/>
  <c r="W379" i="3"/>
  <c r="W380" i="3"/>
  <c r="W381" i="3"/>
  <c r="W382" i="3"/>
  <c r="W383" i="3"/>
  <c r="W384" i="3"/>
  <c r="AA384" i="3" s="1"/>
  <c r="W385" i="3"/>
  <c r="AA385" i="3" s="1"/>
  <c r="W386" i="3"/>
  <c r="W387" i="3"/>
  <c r="AA387" i="3" s="1"/>
  <c r="W388" i="3"/>
  <c r="W389" i="3"/>
  <c r="W390" i="3"/>
  <c r="W391" i="3"/>
  <c r="W392" i="3"/>
  <c r="W393" i="3"/>
  <c r="W394" i="3"/>
  <c r="W395" i="3"/>
  <c r="W396" i="3"/>
  <c r="AA396" i="3" s="1"/>
  <c r="W397" i="3"/>
  <c r="AA397" i="3" s="1"/>
  <c r="W398" i="3"/>
  <c r="W399" i="3"/>
  <c r="AA399" i="3" s="1"/>
  <c r="W400" i="3"/>
  <c r="W401" i="3"/>
  <c r="W402" i="3"/>
  <c r="W403" i="3"/>
  <c r="W404" i="3"/>
  <c r="W405" i="3"/>
  <c r="W406" i="3"/>
  <c r="W407" i="3"/>
  <c r="W408" i="3"/>
  <c r="AA408" i="3" s="1"/>
  <c r="W409" i="3"/>
  <c r="AA409" i="3" s="1"/>
  <c r="W410" i="3"/>
  <c r="W411" i="3"/>
  <c r="AA411" i="3" s="1"/>
  <c r="W412" i="3"/>
  <c r="W413" i="3"/>
  <c r="W414" i="3"/>
  <c r="W415" i="3"/>
  <c r="W416" i="3"/>
  <c r="W417" i="3"/>
  <c r="W418" i="3"/>
  <c r="W419" i="3"/>
  <c r="W420" i="3"/>
  <c r="AA420" i="3" s="1"/>
  <c r="W421" i="3"/>
  <c r="AA421" i="3" s="1"/>
  <c r="W422" i="3"/>
  <c r="W423" i="3"/>
  <c r="AA423" i="3" s="1"/>
  <c r="W424" i="3"/>
  <c r="W425" i="3"/>
  <c r="AA425" i="3" s="1"/>
  <c r="W426" i="3"/>
  <c r="AA426" i="3" s="1"/>
  <c r="W427" i="3"/>
  <c r="AA427" i="3" s="1"/>
  <c r="W428" i="3"/>
  <c r="AA428" i="3" s="1"/>
  <c r="W429" i="3"/>
  <c r="AA429" i="3" s="1"/>
  <c r="W430" i="3"/>
  <c r="W431" i="3"/>
  <c r="W432" i="3"/>
  <c r="AA432" i="3" s="1"/>
  <c r="W433" i="3"/>
  <c r="AA433" i="3" s="1"/>
  <c r="W434" i="3"/>
  <c r="W435" i="3"/>
  <c r="AA435" i="3" s="1"/>
  <c r="W436" i="3"/>
  <c r="W437" i="3"/>
  <c r="W438" i="3"/>
  <c r="W439" i="3"/>
  <c r="W440" i="3"/>
  <c r="W441" i="3"/>
  <c r="AA441" i="3" s="1"/>
  <c r="W442" i="3"/>
  <c r="W443" i="3"/>
  <c r="W444" i="3"/>
  <c r="AA444" i="3" s="1"/>
  <c r="W445" i="3"/>
  <c r="AA445" i="3" s="1"/>
  <c r="W446" i="3"/>
  <c r="W447" i="3"/>
  <c r="AA447" i="3" s="1"/>
  <c r="W448" i="3"/>
  <c r="W449" i="3"/>
  <c r="W450" i="3"/>
  <c r="W451" i="3"/>
  <c r="W452" i="3"/>
  <c r="W453" i="3"/>
  <c r="W454" i="3"/>
  <c r="W455" i="3"/>
  <c r="W456" i="3"/>
  <c r="AA456" i="3" s="1"/>
  <c r="W457" i="3"/>
  <c r="AA457" i="3" s="1"/>
  <c r="W458" i="3"/>
  <c r="W459" i="3"/>
  <c r="AA459" i="3" s="1"/>
  <c r="W460" i="3"/>
  <c r="W461" i="3"/>
  <c r="W462" i="3"/>
  <c r="W463" i="3"/>
  <c r="AA463" i="3" s="1"/>
  <c r="W464" i="3"/>
  <c r="AA464" i="3" s="1"/>
  <c r="W465" i="3"/>
  <c r="AA465" i="3" s="1"/>
  <c r="W466" i="3"/>
  <c r="W467" i="3"/>
  <c r="W468" i="3"/>
  <c r="AA468" i="3" s="1"/>
  <c r="W469" i="3"/>
  <c r="AA469" i="3" s="1"/>
  <c r="W470" i="3"/>
  <c r="W471" i="3"/>
  <c r="AA471" i="3" s="1"/>
  <c r="W472" i="3"/>
  <c r="W473" i="3"/>
  <c r="W474" i="3"/>
  <c r="W475" i="3"/>
  <c r="W476" i="3"/>
  <c r="W477" i="3"/>
  <c r="AA477" i="3" s="1"/>
  <c r="W478" i="3"/>
  <c r="W479" i="3"/>
  <c r="W480" i="3"/>
  <c r="AA480" i="3" s="1"/>
  <c r="W481" i="3"/>
  <c r="AA481" i="3" s="1"/>
  <c r="W482" i="3"/>
  <c r="W483" i="3"/>
  <c r="AA483" i="3" s="1"/>
  <c r="W484" i="3"/>
  <c r="W485" i="3"/>
  <c r="W486" i="3"/>
  <c r="W487" i="3"/>
  <c r="W488" i="3"/>
  <c r="W489" i="3"/>
  <c r="W490" i="3"/>
  <c r="AA490" i="3" s="1"/>
  <c r="W491" i="3"/>
  <c r="W492" i="3"/>
  <c r="AA492" i="3" s="1"/>
  <c r="W493" i="3"/>
  <c r="AA493" i="3" s="1"/>
  <c r="W494" i="3"/>
  <c r="W495" i="3"/>
  <c r="AA495" i="3" s="1"/>
  <c r="W496" i="3"/>
  <c r="W497" i="3"/>
  <c r="W498" i="3"/>
  <c r="AA498" i="3" s="1"/>
  <c r="W499" i="3"/>
  <c r="W500" i="3"/>
  <c r="AA500" i="3" s="1"/>
  <c r="W501" i="3"/>
  <c r="AA501" i="3" s="1"/>
  <c r="W502" i="3"/>
  <c r="W503" i="3"/>
  <c r="W504" i="3"/>
  <c r="AA504" i="3" s="1"/>
  <c r="W505" i="3"/>
  <c r="AA505" i="3" s="1"/>
  <c r="W506" i="3"/>
  <c r="W507" i="3"/>
  <c r="AA507" i="3" s="1"/>
  <c r="W508" i="3"/>
  <c r="W509" i="3"/>
  <c r="W510" i="3"/>
  <c r="W511" i="3"/>
  <c r="W512" i="3"/>
  <c r="W513" i="3"/>
  <c r="AA513" i="3" s="1"/>
  <c r="W514" i="3"/>
  <c r="W515" i="3"/>
  <c r="W516" i="3"/>
  <c r="AA516" i="3" s="1"/>
  <c r="W517" i="3"/>
  <c r="AA517" i="3" s="1"/>
  <c r="W518" i="3"/>
  <c r="W519" i="3"/>
  <c r="AA519" i="3" s="1"/>
  <c r="W520" i="3"/>
  <c r="W521" i="3"/>
  <c r="AA521" i="3" s="1"/>
  <c r="W522" i="3"/>
  <c r="W523" i="3"/>
  <c r="W524" i="3"/>
  <c r="W525" i="3"/>
  <c r="W526" i="3"/>
  <c r="AA526" i="3" s="1"/>
  <c r="W527" i="3"/>
  <c r="W528" i="3"/>
  <c r="AA528" i="3" s="1"/>
  <c r="W529" i="3"/>
  <c r="AA529" i="3" s="1"/>
  <c r="W530" i="3"/>
  <c r="W531" i="3"/>
  <c r="AA531" i="3" s="1"/>
  <c r="W532" i="3"/>
  <c r="W533" i="3"/>
  <c r="W534" i="3"/>
  <c r="W535" i="3"/>
  <c r="AA535" i="3" s="1"/>
  <c r="W536" i="3"/>
  <c r="AA536" i="3" s="1"/>
  <c r="W537" i="3"/>
  <c r="W538" i="3"/>
  <c r="W539" i="3"/>
  <c r="W540" i="3"/>
  <c r="AA540" i="3" s="1"/>
  <c r="W541" i="3"/>
  <c r="AA541" i="3" s="1"/>
  <c r="W542" i="3"/>
  <c r="W543" i="3"/>
  <c r="AA543" i="3" s="1"/>
  <c r="W544" i="3"/>
  <c r="W545" i="3"/>
  <c r="W546" i="3"/>
  <c r="W547" i="3"/>
  <c r="W548" i="3"/>
  <c r="W549" i="3"/>
  <c r="W550" i="3"/>
  <c r="AA550" i="3" s="1"/>
  <c r="W551" i="3"/>
  <c r="W552" i="3"/>
  <c r="AA552" i="3" s="1"/>
  <c r="W553" i="3"/>
  <c r="AA553" i="3" s="1"/>
  <c r="W554" i="3"/>
  <c r="W555" i="3"/>
  <c r="AA555" i="3" s="1"/>
  <c r="W556" i="3"/>
  <c r="W557" i="3"/>
  <c r="AA557" i="3" s="1"/>
  <c r="W558" i="3"/>
  <c r="W559" i="3"/>
  <c r="W560" i="3"/>
  <c r="W561" i="3"/>
  <c r="W562" i="3"/>
  <c r="W563" i="3"/>
  <c r="W564" i="3"/>
  <c r="AA564" i="3" s="1"/>
  <c r="W565" i="3"/>
  <c r="AA565" i="3" s="1"/>
  <c r="W566" i="3"/>
  <c r="W567" i="3"/>
  <c r="AA567" i="3" s="1"/>
  <c r="W568" i="3"/>
  <c r="W569" i="3"/>
  <c r="W570" i="3"/>
  <c r="W571" i="3"/>
  <c r="W572" i="3"/>
  <c r="AA572" i="3" s="1"/>
  <c r="W573" i="3"/>
  <c r="W574" i="3"/>
  <c r="W575" i="3"/>
  <c r="W576" i="3"/>
  <c r="AA576" i="3" s="1"/>
  <c r="W577" i="3"/>
  <c r="AA577" i="3" s="1"/>
  <c r="W578" i="3"/>
  <c r="W579" i="3"/>
  <c r="AA579" i="3" s="1"/>
  <c r="W580" i="3"/>
  <c r="W581" i="3"/>
  <c r="W582" i="3"/>
  <c r="AA582" i="3" s="1"/>
  <c r="W583" i="3"/>
  <c r="W584" i="3"/>
  <c r="W585" i="3"/>
  <c r="AA585" i="3" s="1"/>
  <c r="W586" i="3"/>
  <c r="AA586" i="3" s="1"/>
  <c r="W587" i="3"/>
  <c r="W588" i="3"/>
  <c r="AA588" i="3" s="1"/>
  <c r="W589" i="3"/>
  <c r="AA589" i="3" s="1"/>
  <c r="W590" i="3"/>
  <c r="W591" i="3"/>
  <c r="AA591" i="3" s="1"/>
  <c r="W592" i="3"/>
  <c r="W593" i="3"/>
  <c r="W594" i="3"/>
  <c r="W595" i="3"/>
  <c r="W596" i="3"/>
  <c r="W597" i="3"/>
  <c r="W598" i="3"/>
  <c r="W599" i="3"/>
  <c r="W600" i="3"/>
  <c r="AA600" i="3" s="1"/>
  <c r="W601" i="3"/>
  <c r="AA601" i="3" s="1"/>
  <c r="W602" i="3"/>
  <c r="W603" i="3"/>
  <c r="AA603" i="3" s="1"/>
  <c r="W604" i="3"/>
  <c r="W605" i="3"/>
  <c r="W606" i="3"/>
  <c r="W607" i="3"/>
  <c r="W608" i="3"/>
  <c r="AA608" i="3" s="1"/>
  <c r="W609" i="3"/>
  <c r="AA609" i="3" s="1"/>
  <c r="W610" i="3"/>
  <c r="W611" i="3"/>
  <c r="W612" i="3"/>
  <c r="AA612" i="3" s="1"/>
  <c r="W613" i="3"/>
  <c r="AA613" i="3" s="1"/>
  <c r="W614" i="3"/>
  <c r="W615" i="3"/>
  <c r="AA615" i="3" s="1"/>
  <c r="W616" i="3"/>
  <c r="W617" i="3"/>
  <c r="W618" i="3"/>
  <c r="W619" i="3"/>
  <c r="W620" i="3"/>
  <c r="W621" i="3"/>
  <c r="AA621" i="3" s="1"/>
  <c r="W622" i="3"/>
  <c r="W623" i="3"/>
  <c r="W624" i="3"/>
  <c r="AA624" i="3" s="1"/>
  <c r="W625" i="3"/>
  <c r="AA625" i="3" s="1"/>
  <c r="W626" i="3"/>
  <c r="W627" i="3"/>
  <c r="AA627" i="3" s="1"/>
  <c r="W628" i="3"/>
  <c r="W629" i="3"/>
  <c r="W630" i="3"/>
  <c r="W631" i="3"/>
  <c r="W632" i="3"/>
  <c r="W633" i="3"/>
  <c r="W634" i="3"/>
  <c r="W635" i="3"/>
  <c r="W636" i="3"/>
  <c r="AA636" i="3" s="1"/>
  <c r="W637" i="3"/>
  <c r="AA637" i="3" s="1"/>
  <c r="W638" i="3"/>
  <c r="W639" i="3"/>
  <c r="AA639" i="3" s="1"/>
  <c r="W640" i="3"/>
  <c r="W641" i="3"/>
  <c r="AA641" i="3" s="1"/>
  <c r="W642" i="3"/>
  <c r="W643" i="3"/>
  <c r="W644" i="3"/>
  <c r="W645" i="3"/>
  <c r="W646" i="3"/>
  <c r="W647" i="3"/>
  <c r="W648" i="3"/>
  <c r="AA648" i="3" s="1"/>
  <c r="W649" i="3"/>
  <c r="AA649" i="3" s="1"/>
  <c r="W650" i="3"/>
  <c r="AA650" i="3" s="1"/>
  <c r="W651" i="3"/>
  <c r="AA651" i="3" s="1"/>
  <c r="W652" i="3"/>
  <c r="W653" i="3"/>
  <c r="W654" i="3"/>
  <c r="W655" i="3"/>
  <c r="W656" i="3"/>
  <c r="W657" i="3"/>
  <c r="AA657" i="3" s="1"/>
  <c r="W658" i="3"/>
  <c r="W659" i="3"/>
  <c r="W660" i="3"/>
  <c r="AA660" i="3" s="1"/>
  <c r="W661" i="3"/>
  <c r="AA661" i="3" s="1"/>
  <c r="W662" i="3"/>
  <c r="AA662" i="3" s="1"/>
  <c r="W663" i="3"/>
  <c r="AA663" i="3" s="1"/>
  <c r="W664" i="3"/>
  <c r="W665" i="3"/>
  <c r="W666" i="3"/>
  <c r="W667" i="3"/>
  <c r="W668" i="3"/>
  <c r="W669" i="3"/>
  <c r="W670" i="3"/>
  <c r="W671" i="3"/>
  <c r="W672" i="3"/>
  <c r="AA672" i="3" s="1"/>
  <c r="W673" i="3"/>
  <c r="AA673" i="3" s="1"/>
  <c r="W674" i="3"/>
  <c r="AA674" i="3" s="1"/>
  <c r="W675" i="3"/>
  <c r="AA675" i="3" s="1"/>
  <c r="W676" i="3"/>
  <c r="W677" i="3"/>
  <c r="W678" i="3"/>
  <c r="AA678" i="3" s="1"/>
  <c r="W679" i="3"/>
  <c r="AA679" i="3" s="1"/>
  <c r="W680" i="3"/>
  <c r="AA680" i="3" s="1"/>
  <c r="W681" i="3"/>
  <c r="AA681" i="3" s="1"/>
  <c r="W682" i="3"/>
  <c r="W683" i="3"/>
  <c r="W684" i="3"/>
  <c r="AA684" i="3" s="1"/>
  <c r="W685" i="3"/>
  <c r="AA685" i="3" s="1"/>
  <c r="W686" i="3"/>
  <c r="AA686" i="3" s="1"/>
  <c r="W687" i="3"/>
  <c r="AA687" i="3" s="1"/>
  <c r="W688" i="3"/>
  <c r="W689" i="3"/>
  <c r="W690" i="3"/>
  <c r="W691" i="3"/>
  <c r="W692" i="3"/>
  <c r="W693" i="3"/>
  <c r="AA693" i="3" s="1"/>
  <c r="W694" i="3"/>
  <c r="W695" i="3"/>
  <c r="W696" i="3"/>
  <c r="AA696" i="3" s="1"/>
  <c r="W697" i="3"/>
  <c r="AA697" i="3" s="1"/>
  <c r="W698" i="3"/>
  <c r="AA698" i="3" s="1"/>
  <c r="W699" i="3"/>
  <c r="AA699" i="3" s="1"/>
  <c r="W700" i="3"/>
  <c r="W701" i="3"/>
  <c r="W702" i="3"/>
  <c r="W703" i="3"/>
  <c r="W704" i="3"/>
  <c r="W705" i="3"/>
  <c r="W706" i="3"/>
  <c r="AA706" i="3" s="1"/>
  <c r="W707" i="3"/>
  <c r="W708" i="3"/>
  <c r="AA708" i="3" s="1"/>
  <c r="W709" i="3"/>
  <c r="AA709" i="3" s="1"/>
  <c r="W710" i="3"/>
  <c r="AA710" i="3" s="1"/>
  <c r="W711" i="3"/>
  <c r="AA711" i="3" s="1"/>
  <c r="W712" i="3"/>
  <c r="W713" i="3"/>
  <c r="AA713" i="3" s="1"/>
  <c r="W714" i="3"/>
  <c r="W715" i="3"/>
  <c r="W716" i="3"/>
  <c r="AA716" i="3" s="1"/>
  <c r="W717" i="3"/>
  <c r="AA717" i="3" s="1"/>
  <c r="W718" i="3"/>
  <c r="W719" i="3"/>
  <c r="W720" i="3"/>
  <c r="AA720" i="3" s="1"/>
  <c r="W721" i="3"/>
  <c r="AA721" i="3" s="1"/>
  <c r="W722" i="3"/>
  <c r="AA722" i="3" s="1"/>
  <c r="W723" i="3"/>
  <c r="AA723" i="3" s="1"/>
  <c r="W724" i="3"/>
  <c r="W725" i="3"/>
  <c r="W726" i="3"/>
  <c r="W727" i="3"/>
  <c r="W728" i="3"/>
  <c r="W729" i="3"/>
  <c r="AA729" i="3" s="1"/>
  <c r="W730" i="3"/>
  <c r="W731" i="3"/>
  <c r="W732" i="3"/>
  <c r="AA732" i="3" s="1"/>
  <c r="W733" i="3"/>
  <c r="AA733" i="3" s="1"/>
  <c r="W734" i="3"/>
  <c r="AA734" i="3" s="1"/>
  <c r="W735" i="3"/>
  <c r="AA735" i="3" s="1"/>
  <c r="W736" i="3"/>
  <c r="W737" i="3"/>
  <c r="AA737" i="3" s="1"/>
  <c r="W738" i="3"/>
  <c r="W739" i="3"/>
  <c r="W740" i="3"/>
  <c r="W741" i="3"/>
  <c r="W742" i="3"/>
  <c r="AA742" i="3" s="1"/>
  <c r="W743" i="3"/>
  <c r="W744" i="3"/>
  <c r="AA744" i="3" s="1"/>
  <c r="W745" i="3"/>
  <c r="AA745" i="3" s="1"/>
  <c r="W746" i="3"/>
  <c r="AA746" i="3" s="1"/>
  <c r="W747" i="3"/>
  <c r="AA747" i="3" s="1"/>
  <c r="W748" i="3"/>
  <c r="W749" i="3"/>
  <c r="W750" i="3"/>
  <c r="W751" i="3"/>
  <c r="W752" i="3"/>
  <c r="AA752" i="3" s="1"/>
  <c r="W753" i="3"/>
  <c r="W754" i="3"/>
  <c r="W755" i="3"/>
  <c r="W756" i="3"/>
  <c r="AA756" i="3" s="1"/>
  <c r="W757" i="3"/>
  <c r="AA757" i="3" s="1"/>
  <c r="W758" i="3"/>
  <c r="AA758" i="3" s="1"/>
  <c r="W759" i="3"/>
  <c r="AA759" i="3" s="1"/>
  <c r="W760" i="3"/>
  <c r="W761" i="3"/>
  <c r="W762" i="3"/>
  <c r="W763" i="3"/>
  <c r="W764" i="3"/>
  <c r="W765" i="3"/>
  <c r="W766" i="3"/>
  <c r="AA766" i="3" s="1"/>
  <c r="W767" i="3"/>
  <c r="W768" i="3"/>
  <c r="AA768" i="3" s="1"/>
  <c r="W769" i="3"/>
  <c r="AA769" i="3" s="1"/>
  <c r="W770" i="3"/>
  <c r="AA770" i="3" s="1"/>
  <c r="W771" i="3"/>
  <c r="AA771" i="3" s="1"/>
  <c r="W772" i="3"/>
  <c r="W773" i="3"/>
  <c r="W774" i="3"/>
  <c r="W775" i="3"/>
  <c r="W776" i="3"/>
  <c r="W777" i="3"/>
  <c r="W778" i="3"/>
  <c r="W779" i="3"/>
  <c r="W780" i="3"/>
  <c r="AA780" i="3" s="1"/>
  <c r="W781" i="3"/>
  <c r="AA781" i="3" s="1"/>
  <c r="W782" i="3"/>
  <c r="AA782" i="3" s="1"/>
  <c r="W783" i="3"/>
  <c r="AA783" i="3" s="1"/>
  <c r="W784" i="3"/>
  <c r="W785" i="3"/>
  <c r="W786" i="3"/>
  <c r="W787" i="3"/>
  <c r="W788" i="3"/>
  <c r="AA788" i="3" s="1"/>
  <c r="W789" i="3"/>
  <c r="W790" i="3"/>
  <c r="W791" i="3"/>
  <c r="W792" i="3"/>
  <c r="AA792" i="3" s="1"/>
  <c r="W793" i="3"/>
  <c r="AA793" i="3" s="1"/>
  <c r="W794" i="3"/>
  <c r="AA794" i="3" s="1"/>
  <c r="W795" i="3"/>
  <c r="AA795" i="3" s="1"/>
  <c r="W796" i="3"/>
  <c r="W797" i="3"/>
  <c r="W798" i="3"/>
  <c r="AA798" i="3" s="1"/>
  <c r="W799" i="3"/>
  <c r="W800" i="3"/>
  <c r="W801" i="3"/>
  <c r="AA801" i="3" s="1"/>
  <c r="W802" i="3"/>
  <c r="AA802" i="3" s="1"/>
  <c r="W803" i="3"/>
  <c r="W804" i="3"/>
  <c r="AA804" i="3" s="1"/>
  <c r="W805" i="3"/>
  <c r="AA805" i="3" s="1"/>
  <c r="W806" i="3"/>
  <c r="AA806" i="3" s="1"/>
  <c r="W807" i="3"/>
  <c r="W808" i="3"/>
  <c r="AA808" i="3" s="1"/>
  <c r="W809" i="3"/>
  <c r="W810" i="3"/>
  <c r="W811" i="3"/>
  <c r="W812" i="3"/>
  <c r="W813" i="3"/>
  <c r="W814" i="3"/>
  <c r="AA814" i="3" s="1"/>
  <c r="W815" i="3"/>
  <c r="W816" i="3"/>
  <c r="W817" i="3"/>
  <c r="W818" i="3"/>
  <c r="W819" i="3"/>
  <c r="AA819" i="3" s="1"/>
  <c r="W820" i="3"/>
  <c r="AA820" i="3" s="1"/>
  <c r="W822" i="3"/>
  <c r="W823" i="3"/>
  <c r="W824" i="3"/>
  <c r="W825" i="3"/>
  <c r="AA825" i="3" s="1"/>
  <c r="W826" i="3"/>
  <c r="AA826" i="3" s="1"/>
  <c r="W827" i="3"/>
  <c r="W2" i="3"/>
  <c r="R828" i="3"/>
  <c r="V828" i="3"/>
  <c r="T817" i="1"/>
  <c r="W825" i="1"/>
  <c r="W831" i="1"/>
  <c r="W3" i="1"/>
  <c r="W4" i="1"/>
  <c r="W5" i="1"/>
  <c r="W6" i="1"/>
  <c r="W7" i="1"/>
  <c r="W8" i="1"/>
  <c r="W9" i="1"/>
  <c r="W10" i="1"/>
  <c r="W11" i="1"/>
  <c r="X11" i="1" s="1"/>
  <c r="W12" i="1"/>
  <c r="X12" i="1" s="1"/>
  <c r="W13" i="1"/>
  <c r="X13" i="1" s="1"/>
  <c r="W14" i="1"/>
  <c r="X14" i="1" s="1"/>
  <c r="W15" i="1"/>
  <c r="W16" i="1"/>
  <c r="W17" i="1"/>
  <c r="W18" i="1"/>
  <c r="W19" i="1"/>
  <c r="W20" i="1"/>
  <c r="W21" i="1"/>
  <c r="W22" i="1"/>
  <c r="W23" i="1"/>
  <c r="X23" i="1" s="1"/>
  <c r="W24" i="1"/>
  <c r="X24" i="1" s="1"/>
  <c r="W25" i="1"/>
  <c r="X25" i="1" s="1"/>
  <c r="W26" i="1"/>
  <c r="X26" i="1" s="1"/>
  <c r="W27" i="1"/>
  <c r="W28" i="1"/>
  <c r="W29" i="1"/>
  <c r="W30" i="1"/>
  <c r="W31" i="1"/>
  <c r="W32" i="1"/>
  <c r="W33" i="1"/>
  <c r="W34" i="1"/>
  <c r="W35" i="1"/>
  <c r="X35" i="1" s="1"/>
  <c r="W36" i="1"/>
  <c r="X36" i="1" s="1"/>
  <c r="W37" i="1"/>
  <c r="X37" i="1" s="1"/>
  <c r="W38" i="1"/>
  <c r="X38" i="1" s="1"/>
  <c r="W39" i="1"/>
  <c r="W40" i="1"/>
  <c r="W41" i="1"/>
  <c r="W42" i="1"/>
  <c r="W43" i="1"/>
  <c r="W44" i="1"/>
  <c r="W45" i="1"/>
  <c r="W46" i="1"/>
  <c r="W47" i="1"/>
  <c r="X47" i="1" s="1"/>
  <c r="W48" i="1"/>
  <c r="X48" i="1" s="1"/>
  <c r="W49" i="1"/>
  <c r="X49" i="1" s="1"/>
  <c r="W50" i="1"/>
  <c r="X50" i="1" s="1"/>
  <c r="W51" i="1"/>
  <c r="W52" i="1"/>
  <c r="W53" i="1"/>
  <c r="W54" i="1"/>
  <c r="W55" i="1"/>
  <c r="W56" i="1"/>
  <c r="W57" i="1"/>
  <c r="W58" i="1"/>
  <c r="W59" i="1"/>
  <c r="X59" i="1" s="1"/>
  <c r="W60" i="1"/>
  <c r="X60" i="1" s="1"/>
  <c r="W61" i="1"/>
  <c r="X61" i="1" s="1"/>
  <c r="W62" i="1"/>
  <c r="X62" i="1" s="1"/>
  <c r="W63" i="1"/>
  <c r="W64" i="1"/>
  <c r="W65" i="1"/>
  <c r="W66" i="1"/>
  <c r="W67" i="1"/>
  <c r="W68" i="1"/>
  <c r="W69" i="1"/>
  <c r="W70" i="1"/>
  <c r="W71" i="1"/>
  <c r="X71" i="1" s="1"/>
  <c r="W72" i="1"/>
  <c r="X72" i="1" s="1"/>
  <c r="W73" i="1"/>
  <c r="X73" i="1" s="1"/>
  <c r="W74" i="1"/>
  <c r="X74" i="1" s="1"/>
  <c r="W75" i="1"/>
  <c r="W76" i="1"/>
  <c r="W77" i="1"/>
  <c r="W78" i="1"/>
  <c r="W79" i="1"/>
  <c r="W80" i="1"/>
  <c r="W81" i="1"/>
  <c r="W82" i="1"/>
  <c r="W83" i="1"/>
  <c r="X83" i="1" s="1"/>
  <c r="W84" i="1"/>
  <c r="X84" i="1" s="1"/>
  <c r="W85" i="1"/>
  <c r="X85" i="1" s="1"/>
  <c r="W86" i="1"/>
  <c r="X86" i="1" s="1"/>
  <c r="W87" i="1"/>
  <c r="W88" i="1"/>
  <c r="W89" i="1"/>
  <c r="W90" i="1"/>
  <c r="W91" i="1"/>
  <c r="W92" i="1"/>
  <c r="W93" i="1"/>
  <c r="W94" i="1"/>
  <c r="W95" i="1"/>
  <c r="X95" i="1" s="1"/>
  <c r="W96" i="1"/>
  <c r="X96" i="1" s="1"/>
  <c r="W97" i="1"/>
  <c r="X97" i="1" s="1"/>
  <c r="W98" i="1"/>
  <c r="X98" i="1" s="1"/>
  <c r="W99" i="1"/>
  <c r="W100" i="1"/>
  <c r="W101" i="1"/>
  <c r="W102" i="1"/>
  <c r="W103" i="1"/>
  <c r="W104" i="1"/>
  <c r="W105" i="1"/>
  <c r="W106" i="1"/>
  <c r="W107" i="1"/>
  <c r="X107" i="1" s="1"/>
  <c r="W108" i="1"/>
  <c r="X108" i="1" s="1"/>
  <c r="W109" i="1"/>
  <c r="X109" i="1" s="1"/>
  <c r="W110" i="1"/>
  <c r="X110" i="1" s="1"/>
  <c r="W111" i="1"/>
  <c r="W112" i="1"/>
  <c r="W113" i="1"/>
  <c r="W114" i="1"/>
  <c r="W115" i="1"/>
  <c r="W116" i="1"/>
  <c r="W117" i="1"/>
  <c r="W118" i="1"/>
  <c r="W119" i="1"/>
  <c r="X119" i="1" s="1"/>
  <c r="W120" i="1"/>
  <c r="X120" i="1" s="1"/>
  <c r="W121" i="1"/>
  <c r="X121" i="1" s="1"/>
  <c r="W122" i="1"/>
  <c r="X122" i="1" s="1"/>
  <c r="W123" i="1"/>
  <c r="W124" i="1"/>
  <c r="W125" i="1"/>
  <c r="W126" i="1"/>
  <c r="W127" i="1"/>
  <c r="W128" i="1"/>
  <c r="W129" i="1"/>
  <c r="W130" i="1"/>
  <c r="W131" i="1"/>
  <c r="X131" i="1" s="1"/>
  <c r="W132" i="1"/>
  <c r="X132" i="1" s="1"/>
  <c r="W133" i="1"/>
  <c r="X133" i="1" s="1"/>
  <c r="W134" i="1"/>
  <c r="X134" i="1" s="1"/>
  <c r="W135" i="1"/>
  <c r="W136" i="1"/>
  <c r="W137" i="1"/>
  <c r="W138" i="1"/>
  <c r="W139" i="1"/>
  <c r="W140" i="1"/>
  <c r="W141" i="1"/>
  <c r="W142" i="1"/>
  <c r="W143" i="1"/>
  <c r="X143" i="1" s="1"/>
  <c r="W144" i="1"/>
  <c r="X144" i="1" s="1"/>
  <c r="W145" i="1"/>
  <c r="X145" i="1" s="1"/>
  <c r="W146" i="1"/>
  <c r="X146" i="1" s="1"/>
  <c r="W147" i="1"/>
  <c r="W148" i="1"/>
  <c r="W149" i="1"/>
  <c r="W150" i="1"/>
  <c r="W151" i="1"/>
  <c r="W152" i="1"/>
  <c r="W153" i="1"/>
  <c r="W154" i="1"/>
  <c r="W155" i="1"/>
  <c r="X155" i="1" s="1"/>
  <c r="W156" i="1"/>
  <c r="X156" i="1" s="1"/>
  <c r="W157" i="1"/>
  <c r="X157" i="1" s="1"/>
  <c r="W158" i="1"/>
  <c r="X158" i="1" s="1"/>
  <c r="W159" i="1"/>
  <c r="W160" i="1"/>
  <c r="W161" i="1"/>
  <c r="W162" i="1"/>
  <c r="W163" i="1"/>
  <c r="W164" i="1"/>
  <c r="W165" i="1"/>
  <c r="W166" i="1"/>
  <c r="W167" i="1"/>
  <c r="X167" i="1" s="1"/>
  <c r="W168" i="1"/>
  <c r="X168" i="1" s="1"/>
  <c r="W169" i="1"/>
  <c r="X169" i="1" s="1"/>
  <c r="W170" i="1"/>
  <c r="X170" i="1" s="1"/>
  <c r="W171" i="1"/>
  <c r="W172" i="1"/>
  <c r="W173" i="1"/>
  <c r="W174" i="1"/>
  <c r="W175" i="1"/>
  <c r="W176" i="1"/>
  <c r="W177" i="1"/>
  <c r="W178" i="1"/>
  <c r="W179" i="1"/>
  <c r="X179" i="1" s="1"/>
  <c r="W180" i="1"/>
  <c r="X180" i="1" s="1"/>
  <c r="W181" i="1"/>
  <c r="X181" i="1" s="1"/>
  <c r="W182" i="1"/>
  <c r="X182" i="1" s="1"/>
  <c r="W183" i="1"/>
  <c r="W184" i="1"/>
  <c r="W185" i="1"/>
  <c r="W186" i="1"/>
  <c r="W187" i="1"/>
  <c r="W188" i="1"/>
  <c r="W189" i="1"/>
  <c r="W190" i="1"/>
  <c r="W191" i="1"/>
  <c r="X191" i="1" s="1"/>
  <c r="W192" i="1"/>
  <c r="X192" i="1" s="1"/>
  <c r="W193" i="1"/>
  <c r="X193" i="1" s="1"/>
  <c r="W194" i="1"/>
  <c r="X194" i="1" s="1"/>
  <c r="W195" i="1"/>
  <c r="W196" i="1"/>
  <c r="W197" i="1"/>
  <c r="W198" i="1"/>
  <c r="W199" i="1"/>
  <c r="W200" i="1"/>
  <c r="W201" i="1"/>
  <c r="W202" i="1"/>
  <c r="W203" i="1"/>
  <c r="X203" i="1" s="1"/>
  <c r="W204" i="1"/>
  <c r="X204" i="1" s="1"/>
  <c r="W205" i="1"/>
  <c r="X205" i="1" s="1"/>
  <c r="W206" i="1"/>
  <c r="X206" i="1" s="1"/>
  <c r="W207" i="1"/>
  <c r="W208" i="1"/>
  <c r="W209" i="1"/>
  <c r="W210" i="1"/>
  <c r="W211" i="1"/>
  <c r="W212" i="1"/>
  <c r="W213" i="1"/>
  <c r="W214" i="1"/>
  <c r="W215" i="1"/>
  <c r="X215" i="1" s="1"/>
  <c r="W216" i="1"/>
  <c r="X216" i="1" s="1"/>
  <c r="W217" i="1"/>
  <c r="X217" i="1" s="1"/>
  <c r="W218" i="1"/>
  <c r="X218" i="1" s="1"/>
  <c r="W219" i="1"/>
  <c r="W220" i="1"/>
  <c r="W221" i="1"/>
  <c r="W222" i="1"/>
  <c r="W223" i="1"/>
  <c r="W224" i="1"/>
  <c r="W225" i="1"/>
  <c r="W226" i="1"/>
  <c r="W227" i="1"/>
  <c r="X227" i="1" s="1"/>
  <c r="W228" i="1"/>
  <c r="X228" i="1" s="1"/>
  <c r="W229" i="1"/>
  <c r="X229" i="1" s="1"/>
  <c r="W230" i="1"/>
  <c r="X230" i="1" s="1"/>
  <c r="W231" i="1"/>
  <c r="W232" i="1"/>
  <c r="W233" i="1"/>
  <c r="W234" i="1"/>
  <c r="W235" i="1"/>
  <c r="W236" i="1"/>
  <c r="W237" i="1"/>
  <c r="W238" i="1"/>
  <c r="W239" i="1"/>
  <c r="X239" i="1" s="1"/>
  <c r="W240" i="1"/>
  <c r="X240" i="1" s="1"/>
  <c r="W241" i="1"/>
  <c r="X241" i="1" s="1"/>
  <c r="W242" i="1"/>
  <c r="X242" i="1" s="1"/>
  <c r="W243" i="1"/>
  <c r="W244" i="1"/>
  <c r="W245" i="1"/>
  <c r="W246" i="1"/>
  <c r="W247" i="1"/>
  <c r="W248" i="1"/>
  <c r="W249" i="1"/>
  <c r="W250" i="1"/>
  <c r="W251" i="1"/>
  <c r="X251" i="1" s="1"/>
  <c r="W252" i="1"/>
  <c r="X252" i="1" s="1"/>
  <c r="W253" i="1"/>
  <c r="X253" i="1" s="1"/>
  <c r="W254" i="1"/>
  <c r="X254" i="1" s="1"/>
  <c r="W255" i="1"/>
  <c r="W256" i="1"/>
  <c r="W257" i="1"/>
  <c r="W258" i="1"/>
  <c r="W259" i="1"/>
  <c r="W260" i="1"/>
  <c r="W261" i="1"/>
  <c r="W262" i="1"/>
  <c r="W263" i="1"/>
  <c r="X263" i="1" s="1"/>
  <c r="W264" i="1"/>
  <c r="X264" i="1" s="1"/>
  <c r="W265" i="1"/>
  <c r="X265" i="1" s="1"/>
  <c r="W266" i="1"/>
  <c r="X266" i="1" s="1"/>
  <c r="W267" i="1"/>
  <c r="W268" i="1"/>
  <c r="W269" i="1"/>
  <c r="W270" i="1"/>
  <c r="W271" i="1"/>
  <c r="W272" i="1"/>
  <c r="W273" i="1"/>
  <c r="W274" i="1"/>
  <c r="W275" i="1"/>
  <c r="X275" i="1" s="1"/>
  <c r="W276" i="1"/>
  <c r="X276" i="1" s="1"/>
  <c r="W277" i="1"/>
  <c r="X277" i="1" s="1"/>
  <c r="W278" i="1"/>
  <c r="X278" i="1" s="1"/>
  <c r="W279" i="1"/>
  <c r="W280" i="1"/>
  <c r="W281" i="1"/>
  <c r="W282" i="1"/>
  <c r="W283" i="1"/>
  <c r="W284" i="1"/>
  <c r="W285" i="1"/>
  <c r="W286" i="1"/>
  <c r="W287" i="1"/>
  <c r="X287" i="1" s="1"/>
  <c r="W288" i="1"/>
  <c r="X288" i="1" s="1"/>
  <c r="W289" i="1"/>
  <c r="X289" i="1" s="1"/>
  <c r="W290" i="1"/>
  <c r="X290" i="1" s="1"/>
  <c r="W291" i="1"/>
  <c r="W292" i="1"/>
  <c r="W293" i="1"/>
  <c r="W294" i="1"/>
  <c r="W295" i="1"/>
  <c r="W296" i="1"/>
  <c r="W297" i="1"/>
  <c r="W298" i="1"/>
  <c r="W299" i="1"/>
  <c r="X299" i="1" s="1"/>
  <c r="W300" i="1"/>
  <c r="X300" i="1" s="1"/>
  <c r="W301" i="1"/>
  <c r="X301" i="1" s="1"/>
  <c r="W302" i="1"/>
  <c r="X302" i="1" s="1"/>
  <c r="W303" i="1"/>
  <c r="W304" i="1"/>
  <c r="W305" i="1"/>
  <c r="W306" i="1"/>
  <c r="W307" i="1"/>
  <c r="W308" i="1"/>
  <c r="W309" i="1"/>
  <c r="W310" i="1"/>
  <c r="W311" i="1"/>
  <c r="X311" i="1" s="1"/>
  <c r="W312" i="1"/>
  <c r="X312" i="1" s="1"/>
  <c r="W313" i="1"/>
  <c r="X313" i="1" s="1"/>
  <c r="W314" i="1"/>
  <c r="X314" i="1" s="1"/>
  <c r="W315" i="1"/>
  <c r="W316" i="1"/>
  <c r="W317" i="1"/>
  <c r="W318" i="1"/>
  <c r="W319" i="1"/>
  <c r="W320" i="1"/>
  <c r="W321" i="1"/>
  <c r="W322" i="1"/>
  <c r="W323" i="1"/>
  <c r="X323" i="1" s="1"/>
  <c r="W324" i="1"/>
  <c r="X324" i="1" s="1"/>
  <c r="W325" i="1"/>
  <c r="X325" i="1" s="1"/>
  <c r="W326" i="1"/>
  <c r="X326" i="1" s="1"/>
  <c r="W327" i="1"/>
  <c r="W328" i="1"/>
  <c r="W329" i="1"/>
  <c r="W330" i="1"/>
  <c r="W331" i="1"/>
  <c r="W332" i="1"/>
  <c r="W333" i="1"/>
  <c r="W334" i="1"/>
  <c r="W335" i="1"/>
  <c r="X335" i="1" s="1"/>
  <c r="W336" i="1"/>
  <c r="X336" i="1" s="1"/>
  <c r="W337" i="1"/>
  <c r="X337" i="1" s="1"/>
  <c r="W338" i="1"/>
  <c r="X338" i="1" s="1"/>
  <c r="W339" i="1"/>
  <c r="W340" i="1"/>
  <c r="W341" i="1"/>
  <c r="W342" i="1"/>
  <c r="W343" i="1"/>
  <c r="W344" i="1"/>
  <c r="W345" i="1"/>
  <c r="W346" i="1"/>
  <c r="W347" i="1"/>
  <c r="X347" i="1" s="1"/>
  <c r="W348" i="1"/>
  <c r="X348" i="1" s="1"/>
  <c r="W349" i="1"/>
  <c r="X349" i="1" s="1"/>
  <c r="W350" i="1"/>
  <c r="X350" i="1" s="1"/>
  <c r="W351" i="1"/>
  <c r="W352" i="1"/>
  <c r="W353" i="1"/>
  <c r="W354" i="1"/>
  <c r="W355" i="1"/>
  <c r="W356" i="1"/>
  <c r="W357" i="1"/>
  <c r="W358" i="1"/>
  <c r="W359" i="1"/>
  <c r="X359" i="1" s="1"/>
  <c r="W360" i="1"/>
  <c r="X360" i="1" s="1"/>
  <c r="W361" i="1"/>
  <c r="X361" i="1" s="1"/>
  <c r="W362" i="1"/>
  <c r="X362" i="1" s="1"/>
  <c r="W363" i="1"/>
  <c r="W364" i="1"/>
  <c r="W365" i="1"/>
  <c r="W366" i="1"/>
  <c r="W367" i="1"/>
  <c r="W368" i="1"/>
  <c r="W369" i="1"/>
  <c r="W370" i="1"/>
  <c r="W371" i="1"/>
  <c r="X371" i="1" s="1"/>
  <c r="W372" i="1"/>
  <c r="X372" i="1" s="1"/>
  <c r="W373" i="1"/>
  <c r="X373" i="1" s="1"/>
  <c r="W374" i="1"/>
  <c r="X374" i="1" s="1"/>
  <c r="W375" i="1"/>
  <c r="W376" i="1"/>
  <c r="W377" i="1"/>
  <c r="W378" i="1"/>
  <c r="W379" i="1"/>
  <c r="W380" i="1"/>
  <c r="W381" i="1"/>
  <c r="W382" i="1"/>
  <c r="W383" i="1"/>
  <c r="X383" i="1" s="1"/>
  <c r="W384" i="1"/>
  <c r="X384" i="1" s="1"/>
  <c r="W385" i="1"/>
  <c r="X385" i="1" s="1"/>
  <c r="W386" i="1"/>
  <c r="X386" i="1" s="1"/>
  <c r="W387" i="1"/>
  <c r="W388" i="1"/>
  <c r="W389" i="1"/>
  <c r="W390" i="1"/>
  <c r="W391" i="1"/>
  <c r="W392" i="1"/>
  <c r="W393" i="1"/>
  <c r="W394" i="1"/>
  <c r="W395" i="1"/>
  <c r="X395" i="1" s="1"/>
  <c r="W396" i="1"/>
  <c r="X396" i="1" s="1"/>
  <c r="W397" i="1"/>
  <c r="X397" i="1" s="1"/>
  <c r="W398" i="1"/>
  <c r="X398" i="1" s="1"/>
  <c r="W399" i="1"/>
  <c r="W400" i="1"/>
  <c r="W401" i="1"/>
  <c r="W402" i="1"/>
  <c r="W403" i="1"/>
  <c r="W404" i="1"/>
  <c r="W405" i="1"/>
  <c r="W406" i="1"/>
  <c r="W407" i="1"/>
  <c r="X407" i="1" s="1"/>
  <c r="W408" i="1"/>
  <c r="X408" i="1" s="1"/>
  <c r="W409" i="1"/>
  <c r="X409" i="1" s="1"/>
  <c r="W410" i="1"/>
  <c r="X410" i="1" s="1"/>
  <c r="W411" i="1"/>
  <c r="W412" i="1"/>
  <c r="W413" i="1"/>
  <c r="W414" i="1"/>
  <c r="W415" i="1"/>
  <c r="W416" i="1"/>
  <c r="W417" i="1"/>
  <c r="W418" i="1"/>
  <c r="W419" i="1"/>
  <c r="X419" i="1" s="1"/>
  <c r="W420" i="1"/>
  <c r="X420" i="1" s="1"/>
  <c r="W421" i="1"/>
  <c r="X421" i="1" s="1"/>
  <c r="W422" i="1"/>
  <c r="X422" i="1" s="1"/>
  <c r="W423" i="1"/>
  <c r="W424" i="1"/>
  <c r="W425" i="1"/>
  <c r="W426" i="1"/>
  <c r="W427" i="1"/>
  <c r="W428" i="1"/>
  <c r="W429" i="1"/>
  <c r="W430" i="1"/>
  <c r="W431" i="1"/>
  <c r="X431" i="1" s="1"/>
  <c r="W432" i="1"/>
  <c r="X432" i="1" s="1"/>
  <c r="W433" i="1"/>
  <c r="X433" i="1" s="1"/>
  <c r="W434" i="1"/>
  <c r="X434" i="1" s="1"/>
  <c r="W435" i="1"/>
  <c r="W436" i="1"/>
  <c r="W437" i="1"/>
  <c r="W438" i="1"/>
  <c r="W439" i="1"/>
  <c r="W440" i="1"/>
  <c r="W441" i="1"/>
  <c r="W442" i="1"/>
  <c r="W443" i="1"/>
  <c r="X443" i="1" s="1"/>
  <c r="W444" i="1"/>
  <c r="X444" i="1" s="1"/>
  <c r="W445" i="1"/>
  <c r="X445" i="1" s="1"/>
  <c r="W446" i="1"/>
  <c r="X446" i="1" s="1"/>
  <c r="W447" i="1"/>
  <c r="W448" i="1"/>
  <c r="W449" i="1"/>
  <c r="W450" i="1"/>
  <c r="W451" i="1"/>
  <c r="W452" i="1"/>
  <c r="W453" i="1"/>
  <c r="W454" i="1"/>
  <c r="W455" i="1"/>
  <c r="X455" i="1" s="1"/>
  <c r="W456" i="1"/>
  <c r="X456" i="1" s="1"/>
  <c r="W457" i="1"/>
  <c r="X457" i="1" s="1"/>
  <c r="W458" i="1"/>
  <c r="X458" i="1" s="1"/>
  <c r="W459" i="1"/>
  <c r="W460" i="1"/>
  <c r="W461" i="1"/>
  <c r="W462" i="1"/>
  <c r="W463" i="1"/>
  <c r="W464" i="1"/>
  <c r="W465" i="1"/>
  <c r="W466" i="1"/>
  <c r="W467" i="1"/>
  <c r="X467" i="1" s="1"/>
  <c r="W468" i="1"/>
  <c r="X468" i="1" s="1"/>
  <c r="W469" i="1"/>
  <c r="X469" i="1" s="1"/>
  <c r="W470" i="1"/>
  <c r="X470" i="1" s="1"/>
  <c r="W471" i="1"/>
  <c r="W472" i="1"/>
  <c r="W473" i="1"/>
  <c r="W474" i="1"/>
  <c r="W475" i="1"/>
  <c r="W476" i="1"/>
  <c r="W477" i="1"/>
  <c r="W478" i="1"/>
  <c r="W479" i="1"/>
  <c r="X479" i="1" s="1"/>
  <c r="W480" i="1"/>
  <c r="X480" i="1" s="1"/>
  <c r="W481" i="1"/>
  <c r="X481" i="1" s="1"/>
  <c r="W482" i="1"/>
  <c r="X482" i="1" s="1"/>
  <c r="W483" i="1"/>
  <c r="W484" i="1"/>
  <c r="W485" i="1"/>
  <c r="W486" i="1"/>
  <c r="W487" i="1"/>
  <c r="W488" i="1"/>
  <c r="W489" i="1"/>
  <c r="W490" i="1"/>
  <c r="W491" i="1"/>
  <c r="X491" i="1" s="1"/>
  <c r="W492" i="1"/>
  <c r="X492" i="1" s="1"/>
  <c r="W493" i="1"/>
  <c r="X493" i="1" s="1"/>
  <c r="W494" i="1"/>
  <c r="X494" i="1" s="1"/>
  <c r="W495" i="1"/>
  <c r="W496" i="1"/>
  <c r="W497" i="1"/>
  <c r="W498" i="1"/>
  <c r="W499" i="1"/>
  <c r="W500" i="1"/>
  <c r="W501" i="1"/>
  <c r="W502" i="1"/>
  <c r="W503" i="1"/>
  <c r="X503" i="1" s="1"/>
  <c r="W504" i="1"/>
  <c r="X504" i="1" s="1"/>
  <c r="W505" i="1"/>
  <c r="X505" i="1" s="1"/>
  <c r="W506" i="1"/>
  <c r="X506" i="1" s="1"/>
  <c r="W507" i="1"/>
  <c r="W508" i="1"/>
  <c r="W509" i="1"/>
  <c r="W510" i="1"/>
  <c r="W511" i="1"/>
  <c r="W512" i="1"/>
  <c r="W513" i="1"/>
  <c r="W514" i="1"/>
  <c r="W515" i="1"/>
  <c r="X515" i="1" s="1"/>
  <c r="W516" i="1"/>
  <c r="X516" i="1" s="1"/>
  <c r="W517" i="1"/>
  <c r="X517" i="1" s="1"/>
  <c r="W518" i="1"/>
  <c r="X518" i="1" s="1"/>
  <c r="W519" i="1"/>
  <c r="W520" i="1"/>
  <c r="W521" i="1"/>
  <c r="W522" i="1"/>
  <c r="W523" i="1"/>
  <c r="W524" i="1"/>
  <c r="W525" i="1"/>
  <c r="W526" i="1"/>
  <c r="W527" i="1"/>
  <c r="X527" i="1" s="1"/>
  <c r="W528" i="1"/>
  <c r="X528" i="1" s="1"/>
  <c r="W529" i="1"/>
  <c r="X529" i="1" s="1"/>
  <c r="W530" i="1"/>
  <c r="X530" i="1" s="1"/>
  <c r="W531" i="1"/>
  <c r="W532" i="1"/>
  <c r="W533" i="1"/>
  <c r="W534" i="1"/>
  <c r="W535" i="1"/>
  <c r="W536" i="1"/>
  <c r="W537" i="1"/>
  <c r="W538" i="1"/>
  <c r="W539" i="1"/>
  <c r="X539" i="1" s="1"/>
  <c r="W540" i="1"/>
  <c r="X540" i="1" s="1"/>
  <c r="W541" i="1"/>
  <c r="X541" i="1" s="1"/>
  <c r="W542" i="1"/>
  <c r="X542" i="1" s="1"/>
  <c r="W543" i="1"/>
  <c r="W544" i="1"/>
  <c r="W545" i="1"/>
  <c r="W546" i="1"/>
  <c r="W547" i="1"/>
  <c r="W548" i="1"/>
  <c r="W549" i="1"/>
  <c r="W550" i="1"/>
  <c r="W551" i="1"/>
  <c r="X551" i="1" s="1"/>
  <c r="W552" i="1"/>
  <c r="X552" i="1" s="1"/>
  <c r="W553" i="1"/>
  <c r="X553" i="1" s="1"/>
  <c r="W554" i="1"/>
  <c r="X554" i="1" s="1"/>
  <c r="W555" i="1"/>
  <c r="W556" i="1"/>
  <c r="W557" i="1"/>
  <c r="W558" i="1"/>
  <c r="W559" i="1"/>
  <c r="W560" i="1"/>
  <c r="W561" i="1"/>
  <c r="W562" i="1"/>
  <c r="W563" i="1"/>
  <c r="X563" i="1" s="1"/>
  <c r="W564" i="1"/>
  <c r="X564" i="1" s="1"/>
  <c r="W565" i="1"/>
  <c r="X565" i="1" s="1"/>
  <c r="W566" i="1"/>
  <c r="X566" i="1" s="1"/>
  <c r="W567" i="1"/>
  <c r="W568" i="1"/>
  <c r="W569" i="1"/>
  <c r="W570" i="1"/>
  <c r="W571" i="1"/>
  <c r="W572" i="1"/>
  <c r="W573" i="1"/>
  <c r="W574" i="1"/>
  <c r="W575" i="1"/>
  <c r="X575" i="1" s="1"/>
  <c r="W576" i="1"/>
  <c r="X576" i="1" s="1"/>
  <c r="W577" i="1"/>
  <c r="X577" i="1" s="1"/>
  <c r="W578" i="1"/>
  <c r="X578" i="1" s="1"/>
  <c r="W579" i="1"/>
  <c r="W580" i="1"/>
  <c r="W581" i="1"/>
  <c r="W582" i="1"/>
  <c r="W583" i="1"/>
  <c r="W584" i="1"/>
  <c r="W585" i="1"/>
  <c r="W586" i="1"/>
  <c r="W587" i="1"/>
  <c r="X587" i="1" s="1"/>
  <c r="W588" i="1"/>
  <c r="X588" i="1" s="1"/>
  <c r="W589" i="1"/>
  <c r="X589" i="1" s="1"/>
  <c r="W590" i="1"/>
  <c r="X590" i="1" s="1"/>
  <c r="W591" i="1"/>
  <c r="W592" i="1"/>
  <c r="W593" i="1"/>
  <c r="W594" i="1"/>
  <c r="W595" i="1"/>
  <c r="W596" i="1"/>
  <c r="W597" i="1"/>
  <c r="W598" i="1"/>
  <c r="W599" i="1"/>
  <c r="X599" i="1" s="1"/>
  <c r="W600" i="1"/>
  <c r="X600" i="1" s="1"/>
  <c r="W601" i="1"/>
  <c r="X601" i="1" s="1"/>
  <c r="W602" i="1"/>
  <c r="X602" i="1" s="1"/>
  <c r="W603" i="1"/>
  <c r="W604" i="1"/>
  <c r="W605" i="1"/>
  <c r="W606" i="1"/>
  <c r="W607" i="1"/>
  <c r="W608" i="1"/>
  <c r="W609" i="1"/>
  <c r="W610" i="1"/>
  <c r="W611" i="1"/>
  <c r="X611" i="1" s="1"/>
  <c r="W612" i="1"/>
  <c r="X612" i="1" s="1"/>
  <c r="W613" i="1"/>
  <c r="X613" i="1" s="1"/>
  <c r="W614" i="1"/>
  <c r="X614" i="1" s="1"/>
  <c r="W615" i="1"/>
  <c r="W616" i="1"/>
  <c r="W617" i="1"/>
  <c r="W618" i="1"/>
  <c r="W619" i="1"/>
  <c r="W620" i="1"/>
  <c r="W621" i="1"/>
  <c r="W622" i="1"/>
  <c r="W623" i="1"/>
  <c r="X623" i="1" s="1"/>
  <c r="W624" i="1"/>
  <c r="X624" i="1" s="1"/>
  <c r="W625" i="1"/>
  <c r="X625" i="1" s="1"/>
  <c r="W626" i="1"/>
  <c r="X626" i="1" s="1"/>
  <c r="W627" i="1"/>
  <c r="W628" i="1"/>
  <c r="W629" i="1"/>
  <c r="W630" i="1"/>
  <c r="W631" i="1"/>
  <c r="W632" i="1"/>
  <c r="W633" i="1"/>
  <c r="W634" i="1"/>
  <c r="W635" i="1"/>
  <c r="X635" i="1" s="1"/>
  <c r="W636" i="1"/>
  <c r="X636" i="1" s="1"/>
  <c r="W637" i="1"/>
  <c r="X637" i="1" s="1"/>
  <c r="W638" i="1"/>
  <c r="X638" i="1" s="1"/>
  <c r="W639" i="1"/>
  <c r="W640" i="1"/>
  <c r="W641" i="1"/>
  <c r="W642" i="1"/>
  <c r="W643" i="1"/>
  <c r="W644" i="1"/>
  <c r="W645" i="1"/>
  <c r="W646" i="1"/>
  <c r="W647" i="1"/>
  <c r="X647" i="1" s="1"/>
  <c r="W648" i="1"/>
  <c r="X648" i="1" s="1"/>
  <c r="W649" i="1"/>
  <c r="X649" i="1" s="1"/>
  <c r="W650" i="1"/>
  <c r="X650" i="1" s="1"/>
  <c r="W651" i="1"/>
  <c r="W652" i="1"/>
  <c r="W653" i="1"/>
  <c r="W654" i="1"/>
  <c r="W655" i="1"/>
  <c r="W656" i="1"/>
  <c r="W657" i="1"/>
  <c r="W658" i="1"/>
  <c r="W659" i="1"/>
  <c r="X659" i="1" s="1"/>
  <c r="W660" i="1"/>
  <c r="X660" i="1" s="1"/>
  <c r="W661" i="1"/>
  <c r="X661" i="1" s="1"/>
  <c r="W662" i="1"/>
  <c r="X662" i="1" s="1"/>
  <c r="W663" i="1"/>
  <c r="W664" i="1"/>
  <c r="W665" i="1"/>
  <c r="W666" i="1"/>
  <c r="W667" i="1"/>
  <c r="W668" i="1"/>
  <c r="W669" i="1"/>
  <c r="W670" i="1"/>
  <c r="W671" i="1"/>
  <c r="X671" i="1" s="1"/>
  <c r="W672" i="1"/>
  <c r="X672" i="1" s="1"/>
  <c r="W673" i="1"/>
  <c r="X673" i="1" s="1"/>
  <c r="W674" i="1"/>
  <c r="X674" i="1" s="1"/>
  <c r="W675" i="1"/>
  <c r="W676" i="1"/>
  <c r="W677" i="1"/>
  <c r="W678" i="1"/>
  <c r="W679" i="1"/>
  <c r="W680" i="1"/>
  <c r="W681" i="1"/>
  <c r="W682" i="1"/>
  <c r="W683" i="1"/>
  <c r="X683" i="1" s="1"/>
  <c r="W684" i="1"/>
  <c r="X684" i="1" s="1"/>
  <c r="W685" i="1"/>
  <c r="X685" i="1" s="1"/>
  <c r="W686" i="1"/>
  <c r="X686" i="1" s="1"/>
  <c r="W687" i="1"/>
  <c r="W688" i="1"/>
  <c r="W689" i="1"/>
  <c r="W690" i="1"/>
  <c r="W691" i="1"/>
  <c r="W692" i="1"/>
  <c r="W693" i="1"/>
  <c r="W694" i="1"/>
  <c r="W695" i="1"/>
  <c r="X695" i="1" s="1"/>
  <c r="W696" i="1"/>
  <c r="X696" i="1" s="1"/>
  <c r="W697" i="1"/>
  <c r="X697" i="1" s="1"/>
  <c r="W698" i="1"/>
  <c r="X698" i="1" s="1"/>
  <c r="W699" i="1"/>
  <c r="W700" i="1"/>
  <c r="W701" i="1"/>
  <c r="W702" i="1"/>
  <c r="W703" i="1"/>
  <c r="W704" i="1"/>
  <c r="W705" i="1"/>
  <c r="W706" i="1"/>
  <c r="W707" i="1"/>
  <c r="X707" i="1" s="1"/>
  <c r="W708" i="1"/>
  <c r="X708" i="1" s="1"/>
  <c r="W709" i="1"/>
  <c r="X709" i="1" s="1"/>
  <c r="W710" i="1"/>
  <c r="X710" i="1" s="1"/>
  <c r="W711" i="1"/>
  <c r="W712" i="1"/>
  <c r="W713" i="1"/>
  <c r="W714" i="1"/>
  <c r="W715" i="1"/>
  <c r="W716" i="1"/>
  <c r="W717" i="1"/>
  <c r="W718" i="1"/>
  <c r="W719" i="1"/>
  <c r="X719" i="1" s="1"/>
  <c r="W720" i="1"/>
  <c r="X720" i="1" s="1"/>
  <c r="W721" i="1"/>
  <c r="X721" i="1" s="1"/>
  <c r="W722" i="1"/>
  <c r="X722" i="1" s="1"/>
  <c r="W723" i="1"/>
  <c r="W724" i="1"/>
  <c r="W725" i="1"/>
  <c r="W726" i="1"/>
  <c r="W727" i="1"/>
  <c r="W728" i="1"/>
  <c r="W729" i="1"/>
  <c r="W730" i="1"/>
  <c r="W731" i="1"/>
  <c r="X731" i="1" s="1"/>
  <c r="W732" i="1"/>
  <c r="X732" i="1" s="1"/>
  <c r="W733" i="1"/>
  <c r="X733" i="1" s="1"/>
  <c r="W734" i="1"/>
  <c r="X734" i="1" s="1"/>
  <c r="W735" i="1"/>
  <c r="W736" i="1"/>
  <c r="W737" i="1"/>
  <c r="W738" i="1"/>
  <c r="W739" i="1"/>
  <c r="W740" i="1"/>
  <c r="W741" i="1"/>
  <c r="W742" i="1"/>
  <c r="W743" i="1"/>
  <c r="X743" i="1" s="1"/>
  <c r="W744" i="1"/>
  <c r="X744" i="1" s="1"/>
  <c r="W745" i="1"/>
  <c r="X745" i="1" s="1"/>
  <c r="W746" i="1"/>
  <c r="X746" i="1" s="1"/>
  <c r="W747" i="1"/>
  <c r="W748" i="1"/>
  <c r="W749" i="1"/>
  <c r="W750" i="1"/>
  <c r="W751" i="1"/>
  <c r="W752" i="1"/>
  <c r="W753" i="1"/>
  <c r="W754" i="1"/>
  <c r="W755" i="1"/>
  <c r="X755" i="1" s="1"/>
  <c r="W756" i="1"/>
  <c r="X756" i="1" s="1"/>
  <c r="W757" i="1"/>
  <c r="X757" i="1" s="1"/>
  <c r="W758" i="1"/>
  <c r="X758" i="1" s="1"/>
  <c r="W759" i="1"/>
  <c r="W760" i="1"/>
  <c r="W761" i="1"/>
  <c r="W762" i="1"/>
  <c r="W763" i="1"/>
  <c r="W764" i="1"/>
  <c r="W765" i="1"/>
  <c r="W766" i="1"/>
  <c r="W767" i="1"/>
  <c r="X767" i="1" s="1"/>
  <c r="W768" i="1"/>
  <c r="X768" i="1" s="1"/>
  <c r="W769" i="1"/>
  <c r="X769" i="1" s="1"/>
  <c r="W770" i="1"/>
  <c r="X770" i="1" s="1"/>
  <c r="W771" i="1"/>
  <c r="W772" i="1"/>
  <c r="W773" i="1"/>
  <c r="W774" i="1"/>
  <c r="W775" i="1"/>
  <c r="W776" i="1"/>
  <c r="W777" i="1"/>
  <c r="W778" i="1"/>
  <c r="W779" i="1"/>
  <c r="X779" i="1" s="1"/>
  <c r="W780" i="1"/>
  <c r="X780" i="1" s="1"/>
  <c r="W781" i="1"/>
  <c r="X781" i="1" s="1"/>
  <c r="W782" i="1"/>
  <c r="X782" i="1" s="1"/>
  <c r="W783" i="1"/>
  <c r="W784" i="1"/>
  <c r="W785" i="1"/>
  <c r="W786" i="1"/>
  <c r="W787" i="1"/>
  <c r="W788" i="1"/>
  <c r="W789" i="1"/>
  <c r="W790" i="1"/>
  <c r="W791" i="1"/>
  <c r="X791" i="1" s="1"/>
  <c r="W792" i="1"/>
  <c r="X792" i="1" s="1"/>
  <c r="W793" i="1"/>
  <c r="X793" i="1" s="1"/>
  <c r="W794" i="1"/>
  <c r="X794" i="1" s="1"/>
  <c r="W795" i="1"/>
  <c r="W796" i="1"/>
  <c r="W797" i="1"/>
  <c r="W798" i="1"/>
  <c r="W799" i="1"/>
  <c r="W800" i="1"/>
  <c r="W801" i="1"/>
  <c r="W802" i="1"/>
  <c r="W803" i="1"/>
  <c r="X803" i="1" s="1"/>
  <c r="W804" i="1"/>
  <c r="X804" i="1" s="1"/>
  <c r="W805" i="1"/>
  <c r="X805" i="1" s="1"/>
  <c r="W806" i="1"/>
  <c r="X806" i="1" s="1"/>
  <c r="W807" i="1"/>
  <c r="W808" i="1"/>
  <c r="W809" i="1"/>
  <c r="W810" i="1"/>
  <c r="W811" i="1"/>
  <c r="W812" i="1"/>
  <c r="W813" i="1"/>
  <c r="W814" i="1"/>
  <c r="W815" i="1"/>
  <c r="X815" i="1" s="1"/>
  <c r="W816" i="1"/>
  <c r="X816" i="1" s="1"/>
  <c r="W817" i="1"/>
  <c r="X817" i="1" s="1"/>
  <c r="W818" i="1"/>
  <c r="X818" i="1" s="1"/>
  <c r="W819" i="1"/>
  <c r="W820" i="1"/>
  <c r="W821" i="1"/>
  <c r="W822" i="1"/>
  <c r="X822" i="1" s="1"/>
  <c r="W823" i="1"/>
  <c r="W824" i="1"/>
  <c r="W826" i="1"/>
  <c r="W827" i="1"/>
  <c r="W828" i="1"/>
  <c r="W829" i="1"/>
  <c r="X829" i="1" s="1"/>
  <c r="W830" i="1"/>
  <c r="X830" i="1" s="1"/>
  <c r="W2" i="1"/>
  <c r="X823" i="1"/>
  <c r="X3" i="1"/>
  <c r="X4" i="1"/>
  <c r="X5" i="1"/>
  <c r="X6" i="1"/>
  <c r="X7" i="1"/>
  <c r="X8" i="1"/>
  <c r="X9" i="1"/>
  <c r="X10" i="1"/>
  <c r="X15" i="1"/>
  <c r="X16" i="1"/>
  <c r="X17" i="1"/>
  <c r="X18" i="1"/>
  <c r="X19" i="1"/>
  <c r="X20" i="1"/>
  <c r="X21" i="1"/>
  <c r="X22" i="1"/>
  <c r="X27" i="1"/>
  <c r="X28" i="1"/>
  <c r="X29" i="1"/>
  <c r="X30" i="1"/>
  <c r="X31" i="1"/>
  <c r="X32" i="1"/>
  <c r="X33" i="1"/>
  <c r="X34" i="1"/>
  <c r="X39" i="1"/>
  <c r="X40" i="1"/>
  <c r="X41" i="1"/>
  <c r="X42" i="1"/>
  <c r="X43" i="1"/>
  <c r="X44" i="1"/>
  <c r="X45" i="1"/>
  <c r="X46" i="1"/>
  <c r="X51" i="1"/>
  <c r="X52" i="1"/>
  <c r="X53" i="1"/>
  <c r="X54" i="1"/>
  <c r="X55" i="1"/>
  <c r="X56" i="1"/>
  <c r="X57" i="1"/>
  <c r="X58" i="1"/>
  <c r="X63" i="1"/>
  <c r="X64" i="1"/>
  <c r="X65" i="1"/>
  <c r="X66" i="1"/>
  <c r="X67" i="1"/>
  <c r="X68" i="1"/>
  <c r="X69" i="1"/>
  <c r="X70" i="1"/>
  <c r="X75" i="1"/>
  <c r="X76" i="1"/>
  <c r="X77" i="1"/>
  <c r="X78" i="1"/>
  <c r="X79" i="1"/>
  <c r="X80" i="1"/>
  <c r="X81" i="1"/>
  <c r="X82" i="1"/>
  <c r="X87" i="1"/>
  <c r="X88" i="1"/>
  <c r="X89" i="1"/>
  <c r="X90" i="1"/>
  <c r="X91" i="1"/>
  <c r="X92" i="1"/>
  <c r="X93" i="1"/>
  <c r="X94" i="1"/>
  <c r="X99" i="1"/>
  <c r="X100" i="1"/>
  <c r="X101" i="1"/>
  <c r="X102" i="1"/>
  <c r="X103" i="1"/>
  <c r="X104" i="1"/>
  <c r="X105" i="1"/>
  <c r="X106" i="1"/>
  <c r="X111" i="1"/>
  <c r="X112" i="1"/>
  <c r="X113" i="1"/>
  <c r="X114" i="1"/>
  <c r="X115" i="1"/>
  <c r="X116" i="1"/>
  <c r="X117" i="1"/>
  <c r="X118" i="1"/>
  <c r="X123" i="1"/>
  <c r="X124" i="1"/>
  <c r="X125" i="1"/>
  <c r="X126" i="1"/>
  <c r="X127" i="1"/>
  <c r="X128" i="1"/>
  <c r="X129" i="1"/>
  <c r="X130" i="1"/>
  <c r="X135" i="1"/>
  <c r="X136" i="1"/>
  <c r="X137" i="1"/>
  <c r="X138" i="1"/>
  <c r="X139" i="1"/>
  <c r="X140" i="1"/>
  <c r="X141" i="1"/>
  <c r="X142" i="1"/>
  <c r="X147" i="1"/>
  <c r="X148" i="1"/>
  <c r="X149" i="1"/>
  <c r="X150" i="1"/>
  <c r="X151" i="1"/>
  <c r="X152" i="1"/>
  <c r="X153" i="1"/>
  <c r="X154" i="1"/>
  <c r="X159" i="1"/>
  <c r="X160" i="1"/>
  <c r="X161" i="1"/>
  <c r="X162" i="1"/>
  <c r="X163" i="1"/>
  <c r="X164" i="1"/>
  <c r="X165" i="1"/>
  <c r="X166" i="1"/>
  <c r="X171" i="1"/>
  <c r="X172" i="1"/>
  <c r="X173" i="1"/>
  <c r="X174" i="1"/>
  <c r="X175" i="1"/>
  <c r="X176" i="1"/>
  <c r="X177" i="1"/>
  <c r="X178" i="1"/>
  <c r="X183" i="1"/>
  <c r="X184" i="1"/>
  <c r="X185" i="1"/>
  <c r="X186" i="1"/>
  <c r="X187" i="1"/>
  <c r="X188" i="1"/>
  <c r="X189" i="1"/>
  <c r="X190" i="1"/>
  <c r="X195" i="1"/>
  <c r="X196" i="1"/>
  <c r="X197" i="1"/>
  <c r="X198" i="1"/>
  <c r="X199" i="1"/>
  <c r="X200" i="1"/>
  <c r="X201" i="1"/>
  <c r="X202" i="1"/>
  <c r="X207" i="1"/>
  <c r="X208" i="1"/>
  <c r="X209" i="1"/>
  <c r="X210" i="1"/>
  <c r="X211" i="1"/>
  <c r="X212" i="1"/>
  <c r="X213" i="1"/>
  <c r="X214" i="1"/>
  <c r="X219" i="1"/>
  <c r="X220" i="1"/>
  <c r="X221" i="1"/>
  <c r="X222" i="1"/>
  <c r="X223" i="1"/>
  <c r="X224" i="1"/>
  <c r="X225" i="1"/>
  <c r="X226" i="1"/>
  <c r="X231" i="1"/>
  <c r="X232" i="1"/>
  <c r="X233" i="1"/>
  <c r="X234" i="1"/>
  <c r="X235" i="1"/>
  <c r="X236" i="1"/>
  <c r="X237" i="1"/>
  <c r="X238" i="1"/>
  <c r="X243" i="1"/>
  <c r="X244" i="1"/>
  <c r="X245" i="1"/>
  <c r="X246" i="1"/>
  <c r="X247" i="1"/>
  <c r="X248" i="1"/>
  <c r="X249" i="1"/>
  <c r="X250" i="1"/>
  <c r="X255" i="1"/>
  <c r="X256" i="1"/>
  <c r="X257" i="1"/>
  <c r="X258" i="1"/>
  <c r="X259" i="1"/>
  <c r="X260" i="1"/>
  <c r="X261" i="1"/>
  <c r="X262" i="1"/>
  <c r="X267" i="1"/>
  <c r="X268" i="1"/>
  <c r="X269" i="1"/>
  <c r="X270" i="1"/>
  <c r="X271" i="1"/>
  <c r="X272" i="1"/>
  <c r="X273" i="1"/>
  <c r="X274" i="1"/>
  <c r="X279" i="1"/>
  <c r="X280" i="1"/>
  <c r="X281" i="1"/>
  <c r="X282" i="1"/>
  <c r="X283" i="1"/>
  <c r="X284" i="1"/>
  <c r="X285" i="1"/>
  <c r="X286" i="1"/>
  <c r="X291" i="1"/>
  <c r="X292" i="1"/>
  <c r="X293" i="1"/>
  <c r="X294" i="1"/>
  <c r="X295" i="1"/>
  <c r="X296" i="1"/>
  <c r="X297" i="1"/>
  <c r="X298" i="1"/>
  <c r="X303" i="1"/>
  <c r="X304" i="1"/>
  <c r="X305" i="1"/>
  <c r="X306" i="1"/>
  <c r="X307" i="1"/>
  <c r="X308" i="1"/>
  <c r="X309" i="1"/>
  <c r="X310" i="1"/>
  <c r="X315" i="1"/>
  <c r="X316" i="1"/>
  <c r="X317" i="1"/>
  <c r="X318" i="1"/>
  <c r="X319" i="1"/>
  <c r="X320" i="1"/>
  <c r="X321" i="1"/>
  <c r="X322" i="1"/>
  <c r="X327" i="1"/>
  <c r="X328" i="1"/>
  <c r="X329" i="1"/>
  <c r="X330" i="1"/>
  <c r="X331" i="1"/>
  <c r="X332" i="1"/>
  <c r="X333" i="1"/>
  <c r="X334" i="1"/>
  <c r="X339" i="1"/>
  <c r="X340" i="1"/>
  <c r="X341" i="1"/>
  <c r="X342" i="1"/>
  <c r="X343" i="1"/>
  <c r="X344" i="1"/>
  <c r="X345" i="1"/>
  <c r="X346" i="1"/>
  <c r="X351" i="1"/>
  <c r="X352" i="1"/>
  <c r="X353" i="1"/>
  <c r="X354" i="1"/>
  <c r="X355" i="1"/>
  <c r="X356" i="1"/>
  <c r="X357" i="1"/>
  <c r="X358" i="1"/>
  <c r="X363" i="1"/>
  <c r="X364" i="1"/>
  <c r="X365" i="1"/>
  <c r="X366" i="1"/>
  <c r="X367" i="1"/>
  <c r="X368" i="1"/>
  <c r="X369" i="1"/>
  <c r="X370" i="1"/>
  <c r="X375" i="1"/>
  <c r="X376" i="1"/>
  <c r="X377" i="1"/>
  <c r="X378" i="1"/>
  <c r="X379" i="1"/>
  <c r="X380" i="1"/>
  <c r="X381" i="1"/>
  <c r="X382" i="1"/>
  <c r="X387" i="1"/>
  <c r="X388" i="1"/>
  <c r="X389" i="1"/>
  <c r="X390" i="1"/>
  <c r="X391" i="1"/>
  <c r="X392" i="1"/>
  <c r="X393" i="1"/>
  <c r="X394" i="1"/>
  <c r="X399" i="1"/>
  <c r="X400" i="1"/>
  <c r="X401" i="1"/>
  <c r="X402" i="1"/>
  <c r="X403" i="1"/>
  <c r="X404" i="1"/>
  <c r="X405" i="1"/>
  <c r="X406" i="1"/>
  <c r="X411" i="1"/>
  <c r="X412" i="1"/>
  <c r="X413" i="1"/>
  <c r="X414" i="1"/>
  <c r="X415" i="1"/>
  <c r="X416" i="1"/>
  <c r="X417" i="1"/>
  <c r="X418" i="1"/>
  <c r="X423" i="1"/>
  <c r="X424" i="1"/>
  <c r="X425" i="1"/>
  <c r="X426" i="1"/>
  <c r="X427" i="1"/>
  <c r="X428" i="1"/>
  <c r="X429" i="1"/>
  <c r="X430" i="1"/>
  <c r="X435" i="1"/>
  <c r="X436" i="1"/>
  <c r="X437" i="1"/>
  <c r="X438" i="1"/>
  <c r="X439" i="1"/>
  <c r="X440" i="1"/>
  <c r="X441" i="1"/>
  <c r="X442" i="1"/>
  <c r="X447" i="1"/>
  <c r="X448" i="1"/>
  <c r="X449" i="1"/>
  <c r="X450" i="1"/>
  <c r="X451" i="1"/>
  <c r="X452" i="1"/>
  <c r="X453" i="1"/>
  <c r="X454" i="1"/>
  <c r="X459" i="1"/>
  <c r="X460" i="1"/>
  <c r="X461" i="1"/>
  <c r="X462" i="1"/>
  <c r="X463" i="1"/>
  <c r="X464" i="1"/>
  <c r="X465" i="1"/>
  <c r="X466" i="1"/>
  <c r="X471" i="1"/>
  <c r="X472" i="1"/>
  <c r="X473" i="1"/>
  <c r="X474" i="1"/>
  <c r="X475" i="1"/>
  <c r="X476" i="1"/>
  <c r="X477" i="1"/>
  <c r="X478" i="1"/>
  <c r="X483" i="1"/>
  <c r="X484" i="1"/>
  <c r="X485" i="1"/>
  <c r="X486" i="1"/>
  <c r="X487" i="1"/>
  <c r="X488" i="1"/>
  <c r="X489" i="1"/>
  <c r="X490" i="1"/>
  <c r="X495" i="1"/>
  <c r="X496" i="1"/>
  <c r="X497" i="1"/>
  <c r="X498" i="1"/>
  <c r="X499" i="1"/>
  <c r="X500" i="1"/>
  <c r="X501" i="1"/>
  <c r="X502" i="1"/>
  <c r="X507" i="1"/>
  <c r="X508" i="1"/>
  <c r="X509" i="1"/>
  <c r="X510" i="1"/>
  <c r="X511" i="1"/>
  <c r="X512" i="1"/>
  <c r="X513" i="1"/>
  <c r="X514" i="1"/>
  <c r="X519" i="1"/>
  <c r="X520" i="1"/>
  <c r="X521" i="1"/>
  <c r="X522" i="1"/>
  <c r="X523" i="1"/>
  <c r="X524" i="1"/>
  <c r="X525" i="1"/>
  <c r="X526" i="1"/>
  <c r="X531" i="1"/>
  <c r="X532" i="1"/>
  <c r="X533" i="1"/>
  <c r="X534" i="1"/>
  <c r="X535" i="1"/>
  <c r="X536" i="1"/>
  <c r="X537" i="1"/>
  <c r="X538" i="1"/>
  <c r="X543" i="1"/>
  <c r="X544" i="1"/>
  <c r="X545" i="1"/>
  <c r="X546" i="1"/>
  <c r="X547" i="1"/>
  <c r="X548" i="1"/>
  <c r="X549" i="1"/>
  <c r="X550" i="1"/>
  <c r="X555" i="1"/>
  <c r="X556" i="1"/>
  <c r="X557" i="1"/>
  <c r="X558" i="1"/>
  <c r="X559" i="1"/>
  <c r="X560" i="1"/>
  <c r="X561" i="1"/>
  <c r="X562" i="1"/>
  <c r="X567" i="1"/>
  <c r="X568" i="1"/>
  <c r="X569" i="1"/>
  <c r="X570" i="1"/>
  <c r="X571" i="1"/>
  <c r="X572" i="1"/>
  <c r="X573" i="1"/>
  <c r="X574" i="1"/>
  <c r="X579" i="1"/>
  <c r="X580" i="1"/>
  <c r="X581" i="1"/>
  <c r="X582" i="1"/>
  <c r="X583" i="1"/>
  <c r="X584" i="1"/>
  <c r="X585" i="1"/>
  <c r="X586" i="1"/>
  <c r="X591" i="1"/>
  <c r="X592" i="1"/>
  <c r="X593" i="1"/>
  <c r="X594" i="1"/>
  <c r="X595" i="1"/>
  <c r="X596" i="1"/>
  <c r="X597" i="1"/>
  <c r="X598" i="1"/>
  <c r="X603" i="1"/>
  <c r="X604" i="1"/>
  <c r="X605" i="1"/>
  <c r="X606" i="1"/>
  <c r="X607" i="1"/>
  <c r="X608" i="1"/>
  <c r="X609" i="1"/>
  <c r="X610" i="1"/>
  <c r="X615" i="1"/>
  <c r="X616" i="1"/>
  <c r="X617" i="1"/>
  <c r="X618" i="1"/>
  <c r="X619" i="1"/>
  <c r="X620" i="1"/>
  <c r="X621" i="1"/>
  <c r="X622" i="1"/>
  <c r="X627" i="1"/>
  <c r="X628" i="1"/>
  <c r="X629" i="1"/>
  <c r="X630" i="1"/>
  <c r="X631" i="1"/>
  <c r="X632" i="1"/>
  <c r="X633" i="1"/>
  <c r="X634" i="1"/>
  <c r="X639" i="1"/>
  <c r="X640" i="1"/>
  <c r="X641" i="1"/>
  <c r="X642" i="1"/>
  <c r="X643" i="1"/>
  <c r="X644" i="1"/>
  <c r="X645" i="1"/>
  <c r="X646" i="1"/>
  <c r="X651" i="1"/>
  <c r="X652" i="1"/>
  <c r="X653" i="1"/>
  <c r="X654" i="1"/>
  <c r="X655" i="1"/>
  <c r="X656" i="1"/>
  <c r="X657" i="1"/>
  <c r="X658" i="1"/>
  <c r="X663" i="1"/>
  <c r="X664" i="1"/>
  <c r="X665" i="1"/>
  <c r="X666" i="1"/>
  <c r="X667" i="1"/>
  <c r="X668" i="1"/>
  <c r="X669" i="1"/>
  <c r="X670" i="1"/>
  <c r="X675" i="1"/>
  <c r="X676" i="1"/>
  <c r="X677" i="1"/>
  <c r="X678" i="1"/>
  <c r="X679" i="1"/>
  <c r="X680" i="1"/>
  <c r="X681" i="1"/>
  <c r="X682" i="1"/>
  <c r="X687" i="1"/>
  <c r="X688" i="1"/>
  <c r="X689" i="1"/>
  <c r="X690" i="1"/>
  <c r="X691" i="1"/>
  <c r="X692" i="1"/>
  <c r="X693" i="1"/>
  <c r="X694" i="1"/>
  <c r="X699" i="1"/>
  <c r="X700" i="1"/>
  <c r="X701" i="1"/>
  <c r="X702" i="1"/>
  <c r="X703" i="1"/>
  <c r="X704" i="1"/>
  <c r="X705" i="1"/>
  <c r="X706" i="1"/>
  <c r="X711" i="1"/>
  <c r="X712" i="1"/>
  <c r="X713" i="1"/>
  <c r="X714" i="1"/>
  <c r="X715" i="1"/>
  <c r="X716" i="1"/>
  <c r="X717" i="1"/>
  <c r="X718" i="1"/>
  <c r="X723" i="1"/>
  <c r="X724" i="1"/>
  <c r="X725" i="1"/>
  <c r="X726" i="1"/>
  <c r="X727" i="1"/>
  <c r="X728" i="1"/>
  <c r="X729" i="1"/>
  <c r="X730" i="1"/>
  <c r="X735" i="1"/>
  <c r="X736" i="1"/>
  <c r="X737" i="1"/>
  <c r="X738" i="1"/>
  <c r="X739" i="1"/>
  <c r="X740" i="1"/>
  <c r="X741" i="1"/>
  <c r="X742" i="1"/>
  <c r="X747" i="1"/>
  <c r="X748" i="1"/>
  <c r="X749" i="1"/>
  <c r="X750" i="1"/>
  <c r="X751" i="1"/>
  <c r="X752" i="1"/>
  <c r="X753" i="1"/>
  <c r="X754" i="1"/>
  <c r="X759" i="1"/>
  <c r="X760" i="1"/>
  <c r="X761" i="1"/>
  <c r="X762" i="1"/>
  <c r="X763" i="1"/>
  <c r="X764" i="1"/>
  <c r="X765" i="1"/>
  <c r="X766" i="1"/>
  <c r="X771" i="1"/>
  <c r="X772" i="1"/>
  <c r="X773" i="1"/>
  <c r="X774" i="1"/>
  <c r="X775" i="1"/>
  <c r="X776" i="1"/>
  <c r="X777" i="1"/>
  <c r="X778" i="1"/>
  <c r="X783" i="1"/>
  <c r="X784" i="1"/>
  <c r="X785" i="1"/>
  <c r="X786" i="1"/>
  <c r="X787" i="1"/>
  <c r="X788" i="1"/>
  <c r="X789" i="1"/>
  <c r="X790" i="1"/>
  <c r="X795" i="1"/>
  <c r="X796" i="1"/>
  <c r="X797" i="1"/>
  <c r="X798" i="1"/>
  <c r="X799" i="1"/>
  <c r="X800" i="1"/>
  <c r="X801" i="1"/>
  <c r="X802" i="1"/>
  <c r="X807" i="1"/>
  <c r="X808" i="1"/>
  <c r="X809" i="1"/>
  <c r="X810" i="1"/>
  <c r="X811" i="1"/>
  <c r="X812" i="1"/>
  <c r="X813" i="1"/>
  <c r="X814" i="1"/>
  <c r="X819" i="1"/>
  <c r="X820" i="1"/>
  <c r="X821" i="1"/>
  <c r="X824" i="1"/>
  <c r="X825" i="1"/>
  <c r="X826" i="1"/>
  <c r="X827" i="1"/>
  <c r="X828" i="1"/>
  <c r="X2" i="1"/>
  <c r="V831" i="1"/>
  <c r="U831" i="1"/>
  <c r="T3" i="1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2" i="1"/>
  <c r="T283" i="1"/>
  <c r="T284" i="1"/>
  <c r="T285" i="1"/>
  <c r="T286" i="1"/>
  <c r="T287" i="1"/>
  <c r="T288" i="1"/>
  <c r="T289" i="1"/>
  <c r="T290" i="1"/>
  <c r="T291" i="1"/>
  <c r="T292" i="1"/>
  <c r="T293" i="1"/>
  <c r="T294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309" i="1"/>
  <c r="T310" i="1"/>
  <c r="T311" i="1"/>
  <c r="T312" i="1"/>
  <c r="T313" i="1"/>
  <c r="T314" i="1"/>
  <c r="T315" i="1"/>
  <c r="T316" i="1"/>
  <c r="T317" i="1"/>
  <c r="T318" i="1"/>
  <c r="T319" i="1"/>
  <c r="T320" i="1"/>
  <c r="T321" i="1"/>
  <c r="T322" i="1"/>
  <c r="T323" i="1"/>
  <c r="T324" i="1"/>
  <c r="T325" i="1"/>
  <c r="T326" i="1"/>
  <c r="T327" i="1"/>
  <c r="T328" i="1"/>
  <c r="T329" i="1"/>
  <c r="T330" i="1"/>
  <c r="T331" i="1"/>
  <c r="T332" i="1"/>
  <c r="T333" i="1"/>
  <c r="T334" i="1"/>
  <c r="T335" i="1"/>
  <c r="T336" i="1"/>
  <c r="T337" i="1"/>
  <c r="T338" i="1"/>
  <c r="T339" i="1"/>
  <c r="T340" i="1"/>
  <c r="T341" i="1"/>
  <c r="T342" i="1"/>
  <c r="T343" i="1"/>
  <c r="T344" i="1"/>
  <c r="T345" i="1"/>
  <c r="T346" i="1"/>
  <c r="T347" i="1"/>
  <c r="T348" i="1"/>
  <c r="T349" i="1"/>
  <c r="T350" i="1"/>
  <c r="T351" i="1"/>
  <c r="T352" i="1"/>
  <c r="T353" i="1"/>
  <c r="T354" i="1"/>
  <c r="T355" i="1"/>
  <c r="T356" i="1"/>
  <c r="T357" i="1"/>
  <c r="T358" i="1"/>
  <c r="T359" i="1"/>
  <c r="T360" i="1"/>
  <c r="T361" i="1"/>
  <c r="T362" i="1"/>
  <c r="T363" i="1"/>
  <c r="T364" i="1"/>
  <c r="T365" i="1"/>
  <c r="T366" i="1"/>
  <c r="T367" i="1"/>
  <c r="T368" i="1"/>
  <c r="T369" i="1"/>
  <c r="T370" i="1"/>
  <c r="T371" i="1"/>
  <c r="T372" i="1"/>
  <c r="T373" i="1"/>
  <c r="T374" i="1"/>
  <c r="T375" i="1"/>
  <c r="T376" i="1"/>
  <c r="T377" i="1"/>
  <c r="T378" i="1"/>
  <c r="T379" i="1"/>
  <c r="T380" i="1"/>
  <c r="T381" i="1"/>
  <c r="T382" i="1"/>
  <c r="T383" i="1"/>
  <c r="T384" i="1"/>
  <c r="T385" i="1"/>
  <c r="T386" i="1"/>
  <c r="T387" i="1"/>
  <c r="T388" i="1"/>
  <c r="T389" i="1"/>
  <c r="T390" i="1"/>
  <c r="T391" i="1"/>
  <c r="T392" i="1"/>
  <c r="T393" i="1"/>
  <c r="T394" i="1"/>
  <c r="T395" i="1"/>
  <c r="T396" i="1"/>
  <c r="T397" i="1"/>
  <c r="T398" i="1"/>
  <c r="T399" i="1"/>
  <c r="T400" i="1"/>
  <c r="T401" i="1"/>
  <c r="T402" i="1"/>
  <c r="T403" i="1"/>
  <c r="T404" i="1"/>
  <c r="T405" i="1"/>
  <c r="T406" i="1"/>
  <c r="T407" i="1"/>
  <c r="T408" i="1"/>
  <c r="T409" i="1"/>
  <c r="T410" i="1"/>
  <c r="T411" i="1"/>
  <c r="T412" i="1"/>
  <c r="T413" i="1"/>
  <c r="T414" i="1"/>
  <c r="T415" i="1"/>
  <c r="T416" i="1"/>
  <c r="T417" i="1"/>
  <c r="T418" i="1"/>
  <c r="T419" i="1"/>
  <c r="T420" i="1"/>
  <c r="T421" i="1"/>
  <c r="T422" i="1"/>
  <c r="T423" i="1"/>
  <c r="T424" i="1"/>
  <c r="T425" i="1"/>
  <c r="T426" i="1"/>
  <c r="T427" i="1"/>
  <c r="T428" i="1"/>
  <c r="T429" i="1"/>
  <c r="T430" i="1"/>
  <c r="T431" i="1"/>
  <c r="T432" i="1"/>
  <c r="T433" i="1"/>
  <c r="T434" i="1"/>
  <c r="T435" i="1"/>
  <c r="T436" i="1"/>
  <c r="T437" i="1"/>
  <c r="T438" i="1"/>
  <c r="T439" i="1"/>
  <c r="T440" i="1"/>
  <c r="T441" i="1"/>
  <c r="T442" i="1"/>
  <c r="T443" i="1"/>
  <c r="T444" i="1"/>
  <c r="T445" i="1"/>
  <c r="T446" i="1"/>
  <c r="T447" i="1"/>
  <c r="T448" i="1"/>
  <c r="T449" i="1"/>
  <c r="T450" i="1"/>
  <c r="T451" i="1"/>
  <c r="T452" i="1"/>
  <c r="T453" i="1"/>
  <c r="T454" i="1"/>
  <c r="T455" i="1"/>
  <c r="T456" i="1"/>
  <c r="T457" i="1"/>
  <c r="T458" i="1"/>
  <c r="T459" i="1"/>
  <c r="T460" i="1"/>
  <c r="T461" i="1"/>
  <c r="T462" i="1"/>
  <c r="T463" i="1"/>
  <c r="T464" i="1"/>
  <c r="T465" i="1"/>
  <c r="T466" i="1"/>
  <c r="T467" i="1"/>
  <c r="T468" i="1"/>
  <c r="T469" i="1"/>
  <c r="T470" i="1"/>
  <c r="T471" i="1"/>
  <c r="T472" i="1"/>
  <c r="T473" i="1"/>
  <c r="T474" i="1"/>
  <c r="T475" i="1"/>
  <c r="T476" i="1"/>
  <c r="T477" i="1"/>
  <c r="T478" i="1"/>
  <c r="T479" i="1"/>
  <c r="T480" i="1"/>
  <c r="T481" i="1"/>
  <c r="T482" i="1"/>
  <c r="T483" i="1"/>
  <c r="T484" i="1"/>
  <c r="T485" i="1"/>
  <c r="T486" i="1"/>
  <c r="T487" i="1"/>
  <c r="T488" i="1"/>
  <c r="T489" i="1"/>
  <c r="T490" i="1"/>
  <c r="T491" i="1"/>
  <c r="T492" i="1"/>
  <c r="T493" i="1"/>
  <c r="T494" i="1"/>
  <c r="T495" i="1"/>
  <c r="T496" i="1"/>
  <c r="T497" i="1"/>
  <c r="T498" i="1"/>
  <c r="T499" i="1"/>
  <c r="T500" i="1"/>
  <c r="T501" i="1"/>
  <c r="T502" i="1"/>
  <c r="T503" i="1"/>
  <c r="T504" i="1"/>
  <c r="T505" i="1"/>
  <c r="T506" i="1"/>
  <c r="T507" i="1"/>
  <c r="T508" i="1"/>
  <c r="T509" i="1"/>
  <c r="T510" i="1"/>
  <c r="T511" i="1"/>
  <c r="T512" i="1"/>
  <c r="T513" i="1"/>
  <c r="T514" i="1"/>
  <c r="T515" i="1"/>
  <c r="T516" i="1"/>
  <c r="T517" i="1"/>
  <c r="T518" i="1"/>
  <c r="T519" i="1"/>
  <c r="T520" i="1"/>
  <c r="T521" i="1"/>
  <c r="T522" i="1"/>
  <c r="T523" i="1"/>
  <c r="T524" i="1"/>
  <c r="T525" i="1"/>
  <c r="T526" i="1"/>
  <c r="T527" i="1"/>
  <c r="T528" i="1"/>
  <c r="T529" i="1"/>
  <c r="T530" i="1"/>
  <c r="T531" i="1"/>
  <c r="T532" i="1"/>
  <c r="T533" i="1"/>
  <c r="T534" i="1"/>
  <c r="T535" i="1"/>
  <c r="T536" i="1"/>
  <c r="T537" i="1"/>
  <c r="T538" i="1"/>
  <c r="T539" i="1"/>
  <c r="T540" i="1"/>
  <c r="T541" i="1"/>
  <c r="T542" i="1"/>
  <c r="T543" i="1"/>
  <c r="T544" i="1"/>
  <c r="T545" i="1"/>
  <c r="T546" i="1"/>
  <c r="T547" i="1"/>
  <c r="T548" i="1"/>
  <c r="T549" i="1"/>
  <c r="T550" i="1"/>
  <c r="T551" i="1"/>
  <c r="T552" i="1"/>
  <c r="T553" i="1"/>
  <c r="T554" i="1"/>
  <c r="T555" i="1"/>
  <c r="T556" i="1"/>
  <c r="T557" i="1"/>
  <c r="T558" i="1"/>
  <c r="T559" i="1"/>
  <c r="T560" i="1"/>
  <c r="T561" i="1"/>
  <c r="T562" i="1"/>
  <c r="T563" i="1"/>
  <c r="T564" i="1"/>
  <c r="T565" i="1"/>
  <c r="T566" i="1"/>
  <c r="T567" i="1"/>
  <c r="T568" i="1"/>
  <c r="T569" i="1"/>
  <c r="T570" i="1"/>
  <c r="T571" i="1"/>
  <c r="T572" i="1"/>
  <c r="T573" i="1"/>
  <c r="T574" i="1"/>
  <c r="T575" i="1"/>
  <c r="T576" i="1"/>
  <c r="T577" i="1"/>
  <c r="T578" i="1"/>
  <c r="T579" i="1"/>
  <c r="T580" i="1"/>
  <c r="T581" i="1"/>
  <c r="T582" i="1"/>
  <c r="T583" i="1"/>
  <c r="T584" i="1"/>
  <c r="T585" i="1"/>
  <c r="T586" i="1"/>
  <c r="T587" i="1"/>
  <c r="T588" i="1"/>
  <c r="T589" i="1"/>
  <c r="T590" i="1"/>
  <c r="T591" i="1"/>
  <c r="T592" i="1"/>
  <c r="T593" i="1"/>
  <c r="T594" i="1"/>
  <c r="T595" i="1"/>
  <c r="T596" i="1"/>
  <c r="T597" i="1"/>
  <c r="T598" i="1"/>
  <c r="T599" i="1"/>
  <c r="T600" i="1"/>
  <c r="T601" i="1"/>
  <c r="T602" i="1"/>
  <c r="T603" i="1"/>
  <c r="T604" i="1"/>
  <c r="T605" i="1"/>
  <c r="T606" i="1"/>
  <c r="T607" i="1"/>
  <c r="T608" i="1"/>
  <c r="T609" i="1"/>
  <c r="T610" i="1"/>
  <c r="T611" i="1"/>
  <c r="T612" i="1"/>
  <c r="T613" i="1"/>
  <c r="T614" i="1"/>
  <c r="T615" i="1"/>
  <c r="T616" i="1"/>
  <c r="T617" i="1"/>
  <c r="T618" i="1"/>
  <c r="T619" i="1"/>
  <c r="T620" i="1"/>
  <c r="T621" i="1"/>
  <c r="T622" i="1"/>
  <c r="T623" i="1"/>
  <c r="T624" i="1"/>
  <c r="T625" i="1"/>
  <c r="T626" i="1"/>
  <c r="T627" i="1"/>
  <c r="T628" i="1"/>
  <c r="T629" i="1"/>
  <c r="T630" i="1"/>
  <c r="T631" i="1"/>
  <c r="T632" i="1"/>
  <c r="T633" i="1"/>
  <c r="T634" i="1"/>
  <c r="T635" i="1"/>
  <c r="T636" i="1"/>
  <c r="T637" i="1"/>
  <c r="T638" i="1"/>
  <c r="T639" i="1"/>
  <c r="T640" i="1"/>
  <c r="T641" i="1"/>
  <c r="T642" i="1"/>
  <c r="T643" i="1"/>
  <c r="T644" i="1"/>
  <c r="T645" i="1"/>
  <c r="T646" i="1"/>
  <c r="T647" i="1"/>
  <c r="T648" i="1"/>
  <c r="T649" i="1"/>
  <c r="T650" i="1"/>
  <c r="T651" i="1"/>
  <c r="T652" i="1"/>
  <c r="T653" i="1"/>
  <c r="T654" i="1"/>
  <c r="T655" i="1"/>
  <c r="T656" i="1"/>
  <c r="T657" i="1"/>
  <c r="T658" i="1"/>
  <c r="T659" i="1"/>
  <c r="T660" i="1"/>
  <c r="T661" i="1"/>
  <c r="T662" i="1"/>
  <c r="T663" i="1"/>
  <c r="T664" i="1"/>
  <c r="T665" i="1"/>
  <c r="T666" i="1"/>
  <c r="T667" i="1"/>
  <c r="T668" i="1"/>
  <c r="T669" i="1"/>
  <c r="T670" i="1"/>
  <c r="T671" i="1"/>
  <c r="T672" i="1"/>
  <c r="T673" i="1"/>
  <c r="T674" i="1"/>
  <c r="T675" i="1"/>
  <c r="T676" i="1"/>
  <c r="T677" i="1"/>
  <c r="T678" i="1"/>
  <c r="T679" i="1"/>
  <c r="T680" i="1"/>
  <c r="T681" i="1"/>
  <c r="T682" i="1"/>
  <c r="T683" i="1"/>
  <c r="T684" i="1"/>
  <c r="T685" i="1"/>
  <c r="T686" i="1"/>
  <c r="T687" i="1"/>
  <c r="T688" i="1"/>
  <c r="T689" i="1"/>
  <c r="T690" i="1"/>
  <c r="T691" i="1"/>
  <c r="T692" i="1"/>
  <c r="T693" i="1"/>
  <c r="T694" i="1"/>
  <c r="T695" i="1"/>
  <c r="T696" i="1"/>
  <c r="T697" i="1"/>
  <c r="T698" i="1"/>
  <c r="T699" i="1"/>
  <c r="T700" i="1"/>
  <c r="T701" i="1"/>
  <c r="T702" i="1"/>
  <c r="T703" i="1"/>
  <c r="T704" i="1"/>
  <c r="T705" i="1"/>
  <c r="T706" i="1"/>
  <c r="T707" i="1"/>
  <c r="T708" i="1"/>
  <c r="T709" i="1"/>
  <c r="T710" i="1"/>
  <c r="T711" i="1"/>
  <c r="T712" i="1"/>
  <c r="T713" i="1"/>
  <c r="T714" i="1"/>
  <c r="T715" i="1"/>
  <c r="T716" i="1"/>
  <c r="T717" i="1"/>
  <c r="T718" i="1"/>
  <c r="T719" i="1"/>
  <c r="T720" i="1"/>
  <c r="T721" i="1"/>
  <c r="T722" i="1"/>
  <c r="T723" i="1"/>
  <c r="T724" i="1"/>
  <c r="T725" i="1"/>
  <c r="T726" i="1"/>
  <c r="T727" i="1"/>
  <c r="T728" i="1"/>
  <c r="T729" i="1"/>
  <c r="T730" i="1"/>
  <c r="T731" i="1"/>
  <c r="T732" i="1"/>
  <c r="T733" i="1"/>
  <c r="T734" i="1"/>
  <c r="T735" i="1"/>
  <c r="T736" i="1"/>
  <c r="T737" i="1"/>
  <c r="T738" i="1"/>
  <c r="T739" i="1"/>
  <c r="T740" i="1"/>
  <c r="T741" i="1"/>
  <c r="T742" i="1"/>
  <c r="T743" i="1"/>
  <c r="T744" i="1"/>
  <c r="T745" i="1"/>
  <c r="T746" i="1"/>
  <c r="T747" i="1"/>
  <c r="T748" i="1"/>
  <c r="T749" i="1"/>
  <c r="T750" i="1"/>
  <c r="T751" i="1"/>
  <c r="T752" i="1"/>
  <c r="T753" i="1"/>
  <c r="T754" i="1"/>
  <c r="T755" i="1"/>
  <c r="T756" i="1"/>
  <c r="T757" i="1"/>
  <c r="T758" i="1"/>
  <c r="T759" i="1"/>
  <c r="T760" i="1"/>
  <c r="T761" i="1"/>
  <c r="T762" i="1"/>
  <c r="T763" i="1"/>
  <c r="T764" i="1"/>
  <c r="T765" i="1"/>
  <c r="T766" i="1"/>
  <c r="T767" i="1"/>
  <c r="T768" i="1"/>
  <c r="T769" i="1"/>
  <c r="T770" i="1"/>
  <c r="T771" i="1"/>
  <c r="T772" i="1"/>
  <c r="T773" i="1"/>
  <c r="T774" i="1"/>
  <c r="T775" i="1"/>
  <c r="T776" i="1"/>
  <c r="T777" i="1"/>
  <c r="T778" i="1"/>
  <c r="T779" i="1"/>
  <c r="T780" i="1"/>
  <c r="T781" i="1"/>
  <c r="T782" i="1"/>
  <c r="T783" i="1"/>
  <c r="T784" i="1"/>
  <c r="T785" i="1"/>
  <c r="T786" i="1"/>
  <c r="T787" i="1"/>
  <c r="T788" i="1"/>
  <c r="T789" i="1"/>
  <c r="T790" i="1"/>
  <c r="T791" i="1"/>
  <c r="T792" i="1"/>
  <c r="T793" i="1"/>
  <c r="T794" i="1"/>
  <c r="T795" i="1"/>
  <c r="T796" i="1"/>
  <c r="T797" i="1"/>
  <c r="T798" i="1"/>
  <c r="T799" i="1"/>
  <c r="T800" i="1"/>
  <c r="T801" i="1"/>
  <c r="T802" i="1"/>
  <c r="T803" i="1"/>
  <c r="T804" i="1"/>
  <c r="T805" i="1"/>
  <c r="T806" i="1"/>
  <c r="T807" i="1"/>
  <c r="T808" i="1"/>
  <c r="T809" i="1"/>
  <c r="T810" i="1"/>
  <c r="T811" i="1"/>
  <c r="T812" i="1"/>
  <c r="T813" i="1"/>
  <c r="T814" i="1"/>
  <c r="T815" i="1"/>
  <c r="T816" i="1"/>
  <c r="T818" i="1"/>
  <c r="T819" i="1"/>
  <c r="T820" i="1"/>
  <c r="T821" i="1"/>
  <c r="T822" i="1"/>
  <c r="T823" i="1"/>
  <c r="T824" i="1"/>
  <c r="T825" i="1"/>
  <c r="T826" i="1"/>
  <c r="T827" i="1"/>
  <c r="T828" i="1"/>
  <c r="T829" i="1"/>
  <c r="T830" i="1"/>
  <c r="T2" i="1"/>
  <c r="S831" i="1"/>
  <c r="P831" i="1"/>
  <c r="AA167" i="3" l="1"/>
  <c r="AA803" i="3"/>
  <c r="AA767" i="3"/>
  <c r="AA587" i="3"/>
  <c r="AA551" i="3"/>
  <c r="AA515" i="3"/>
  <c r="AA443" i="3"/>
  <c r="AA371" i="3"/>
  <c r="AA335" i="3"/>
  <c r="AA299" i="3"/>
  <c r="AA818" i="3"/>
  <c r="AA817" i="3"/>
  <c r="AA96" i="3"/>
  <c r="AA84" i="3"/>
  <c r="AA72" i="3"/>
  <c r="AA60" i="3"/>
  <c r="AA48" i="3"/>
  <c r="AA36" i="3"/>
  <c r="AA24" i="3"/>
  <c r="AA12" i="3"/>
  <c r="AA789" i="3"/>
  <c r="AA765" i="3"/>
  <c r="AA753" i="3"/>
  <c r="AA573" i="3"/>
  <c r="AA549" i="3"/>
  <c r="AA537" i="3"/>
  <c r="AA357" i="3"/>
  <c r="AA333" i="3"/>
  <c r="AA321" i="3"/>
  <c r="AA251" i="3"/>
  <c r="AA239" i="3"/>
  <c r="AA227" i="3"/>
  <c r="AA215" i="3"/>
  <c r="AA203" i="3"/>
  <c r="AA191" i="3"/>
  <c r="AA179" i="3"/>
  <c r="AA155" i="3"/>
  <c r="AA143" i="3"/>
  <c r="AA131" i="3"/>
  <c r="AA119" i="3"/>
  <c r="AA95" i="3"/>
  <c r="AA83" i="3"/>
  <c r="AA71" i="3"/>
  <c r="AA59" i="3"/>
  <c r="AA47" i="3"/>
  <c r="AA23" i="3"/>
  <c r="AA15" i="3"/>
  <c r="AA3" i="3"/>
  <c r="AA87" i="3"/>
  <c r="AA75" i="3"/>
  <c r="AA63" i="3"/>
  <c r="AA51" i="3"/>
  <c r="AA39" i="3"/>
  <c r="AA27" i="3"/>
  <c r="AA815" i="3"/>
  <c r="AA791" i="3"/>
  <c r="AA779" i="3"/>
  <c r="AA755" i="3"/>
  <c r="AA743" i="3"/>
  <c r="AA719" i="3"/>
  <c r="AA707" i="3"/>
  <c r="AA695" i="3"/>
  <c r="AA683" i="3"/>
  <c r="AA671" i="3"/>
  <c r="AA659" i="3"/>
  <c r="AA647" i="3"/>
  <c r="AA635" i="3"/>
  <c r="AA623" i="3"/>
  <c r="AA611" i="3"/>
  <c r="AA599" i="3"/>
  <c r="AA575" i="3"/>
  <c r="AA563" i="3"/>
  <c r="AA539" i="3"/>
  <c r="AA527" i="3"/>
  <c r="AA503" i="3"/>
  <c r="AA491" i="3"/>
  <c r="AA479" i="3"/>
  <c r="AA467" i="3"/>
  <c r="AA455" i="3"/>
  <c r="AA431" i="3"/>
  <c r="AA419" i="3"/>
  <c r="AA407" i="3"/>
  <c r="AA395" i="3"/>
  <c r="AA383" i="3"/>
  <c r="AA359" i="3"/>
  <c r="AA347" i="3"/>
  <c r="AA323" i="3"/>
  <c r="AA311" i="3"/>
  <c r="AA287" i="3"/>
  <c r="AA275" i="3"/>
  <c r="AA263" i="3"/>
  <c r="AA790" i="3"/>
  <c r="AA778" i="3"/>
  <c r="AA730" i="3"/>
  <c r="AA694" i="3"/>
  <c r="AA670" i="3"/>
  <c r="AA658" i="3"/>
  <c r="AA634" i="3"/>
  <c r="AA622" i="3"/>
  <c r="AA598" i="3"/>
  <c r="AA574" i="3"/>
  <c r="AA562" i="3"/>
  <c r="AA538" i="3"/>
  <c r="AA514" i="3"/>
  <c r="AA478" i="3"/>
  <c r="AA466" i="3"/>
  <c r="AA442" i="3"/>
  <c r="AA430" i="3"/>
  <c r="AA418" i="3"/>
  <c r="AA394" i="3"/>
  <c r="AA382" i="3"/>
  <c r="AA358" i="3"/>
  <c r="AA322" i="3"/>
  <c r="AA298" i="3"/>
  <c r="AA286" i="3"/>
  <c r="AA813" i="3"/>
  <c r="AA235" i="3"/>
  <c r="AA223" i="3"/>
  <c r="AA199" i="3"/>
  <c r="AA187" i="3"/>
  <c r="AA163" i="3"/>
  <c r="AA139" i="3"/>
  <c r="AA127" i="3"/>
  <c r="AA115" i="3"/>
  <c r="AA654" i="3"/>
  <c r="AA606" i="3"/>
  <c r="AA438" i="3"/>
  <c r="AA390" i="3"/>
  <c r="AA233" i="3"/>
  <c r="AA89" i="3"/>
  <c r="AA77" i="3"/>
  <c r="AA65" i="3"/>
  <c r="AA53" i="3"/>
  <c r="AA41" i="3"/>
  <c r="AA29" i="3"/>
  <c r="AA17" i="3"/>
  <c r="AA5" i="3"/>
  <c r="AA822" i="3"/>
  <c r="AA807" i="3"/>
  <c r="AA821" i="3"/>
  <c r="AA754" i="3"/>
  <c r="AA718" i="3"/>
  <c r="AA682" i="3"/>
  <c r="AA646" i="3"/>
  <c r="AA610" i="3"/>
  <c r="AA502" i="3"/>
  <c r="AA454" i="3"/>
  <c r="AA406" i="3"/>
  <c r="AA346" i="3"/>
  <c r="AA262" i="3"/>
  <c r="AA816" i="3"/>
  <c r="AA2" i="3"/>
  <c r="AA237" i="3"/>
  <c r="AA177" i="3"/>
  <c r="AA117" i="3"/>
  <c r="AA201" i="3"/>
  <c r="AA165" i="3"/>
  <c r="AA141" i="3"/>
  <c r="AA105" i="3"/>
  <c r="AA777" i="3"/>
  <c r="AA741" i="3"/>
  <c r="AA705" i="3"/>
  <c r="AA669" i="3"/>
  <c r="AA633" i="3"/>
  <c r="AA597" i="3"/>
  <c r="AA561" i="3"/>
  <c r="AA525" i="3"/>
  <c r="AA489" i="3"/>
  <c r="AA453" i="3"/>
  <c r="AA417" i="3"/>
  <c r="AA381" i="3"/>
  <c r="AA345" i="3"/>
  <c r="AA309" i="3"/>
  <c r="AA273" i="3"/>
  <c r="AA236" i="3"/>
  <c r="AA224" i="3"/>
  <c r="AA200" i="3"/>
  <c r="AA188" i="3"/>
  <c r="AA140" i="3"/>
  <c r="AA116" i="3"/>
  <c r="AA104" i="3"/>
  <c r="AA560" i="3"/>
  <c r="AA548" i="3"/>
  <c r="AA524" i="3"/>
  <c r="AA512" i="3"/>
  <c r="AA488" i="3"/>
  <c r="AA476" i="3"/>
  <c r="AA440" i="3"/>
  <c r="AA416" i="3"/>
  <c r="AA404" i="3"/>
  <c r="AA380" i="3"/>
  <c r="AA368" i="3"/>
  <c r="AA344" i="3"/>
  <c r="AA332" i="3"/>
  <c r="AA308" i="3"/>
  <c r="AA296" i="3"/>
  <c r="AA272" i="3"/>
  <c r="AA260" i="3"/>
  <c r="AA812" i="3"/>
  <c r="AA800" i="3"/>
  <c r="AA776" i="3"/>
  <c r="AA764" i="3"/>
  <c r="AA740" i="3"/>
  <c r="AA728" i="3"/>
  <c r="AA704" i="3"/>
  <c r="AA692" i="3"/>
  <c r="AA668" i="3"/>
  <c r="AA656" i="3"/>
  <c r="AA632" i="3"/>
  <c r="AA620" i="3"/>
  <c r="AA596" i="3"/>
  <c r="AA584" i="3"/>
  <c r="AA452" i="3"/>
  <c r="AA774" i="3"/>
  <c r="AA738" i="3"/>
  <c r="AA702" i="3"/>
  <c r="AA666" i="3"/>
  <c r="AA630" i="3"/>
  <c r="AA594" i="3"/>
  <c r="AA558" i="3"/>
  <c r="AA522" i="3"/>
  <c r="AA486" i="3"/>
  <c r="AA450" i="3"/>
  <c r="AA414" i="3"/>
  <c r="AA378" i="3"/>
  <c r="AA342" i="3"/>
  <c r="AA306" i="3"/>
  <c r="AA270" i="3"/>
  <c r="AA221" i="3"/>
  <c r="AA185" i="3"/>
  <c r="AA173" i="3"/>
  <c r="AA161" i="3"/>
  <c r="AA149" i="3"/>
  <c r="AA137" i="3"/>
  <c r="AA125" i="3"/>
  <c r="AA113" i="3"/>
  <c r="AA101" i="3"/>
  <c r="AA244" i="3"/>
  <c r="AA232" i="3"/>
  <c r="AA220" i="3"/>
  <c r="AA208" i="3"/>
  <c r="AA196" i="3"/>
  <c r="AA184" i="3"/>
  <c r="AA172" i="3"/>
  <c r="AA160" i="3"/>
  <c r="AA148" i="3"/>
  <c r="AA136" i="3"/>
  <c r="AA124" i="3"/>
  <c r="AA112" i="3"/>
  <c r="AA100" i="3"/>
  <c r="AA88" i="3"/>
  <c r="AA76" i="3"/>
  <c r="AA64" i="3"/>
  <c r="AA52" i="3"/>
  <c r="AA40" i="3"/>
  <c r="AA28" i="3"/>
  <c r="AA16" i="3"/>
  <c r="AA4" i="3"/>
  <c r="AA796" i="3"/>
  <c r="AA784" i="3"/>
  <c r="AA772" i="3"/>
  <c r="AA760" i="3"/>
  <c r="AA748" i="3"/>
  <c r="AA736" i="3"/>
  <c r="AA724" i="3"/>
  <c r="AA712" i="3"/>
  <c r="AA700" i="3"/>
  <c r="AA688" i="3"/>
  <c r="AA676" i="3"/>
  <c r="AA664" i="3"/>
  <c r="AA652" i="3"/>
  <c r="AA640" i="3"/>
  <c r="AA628" i="3"/>
  <c r="AA616" i="3"/>
  <c r="AA604" i="3"/>
  <c r="AA592" i="3"/>
  <c r="AA580" i="3"/>
  <c r="AA568" i="3"/>
  <c r="AA556" i="3"/>
  <c r="AA544" i="3"/>
  <c r="AA532" i="3"/>
  <c r="AA520" i="3"/>
  <c r="AA508" i="3"/>
  <c r="AA496" i="3"/>
  <c r="AA484" i="3"/>
  <c r="AA472" i="3"/>
  <c r="AA460" i="3"/>
  <c r="AA448" i="3"/>
  <c r="AA436" i="3"/>
  <c r="AA424" i="3"/>
  <c r="AA412" i="3"/>
  <c r="AA400" i="3"/>
  <c r="AA388" i="3"/>
  <c r="AA376" i="3"/>
  <c r="AA364" i="3"/>
  <c r="AA352" i="3"/>
  <c r="AA340" i="3"/>
  <c r="AA328" i="3"/>
  <c r="AA316" i="3"/>
  <c r="AA304" i="3"/>
  <c r="AA292" i="3"/>
  <c r="AA280" i="3"/>
  <c r="AA268" i="3"/>
  <c r="AA256" i="3"/>
  <c r="AA242" i="3"/>
  <c r="AA230" i="3"/>
  <c r="AA218" i="3"/>
  <c r="AA206" i="3"/>
  <c r="AA194" i="3"/>
  <c r="AA182" i="3"/>
  <c r="AA170" i="3"/>
  <c r="AA98" i="3"/>
  <c r="AA86" i="3"/>
  <c r="AA74" i="3"/>
  <c r="AA62" i="3"/>
  <c r="AA50" i="3"/>
  <c r="AA38" i="3"/>
  <c r="AA26" i="3"/>
  <c r="AA14" i="3"/>
  <c r="AA638" i="3"/>
  <c r="AA626" i="3"/>
  <c r="AA614" i="3"/>
  <c r="AA602" i="3"/>
  <c r="AA590" i="3"/>
  <c r="AA578" i="3"/>
  <c r="AA566" i="3"/>
  <c r="AA554" i="3"/>
  <c r="AA542" i="3"/>
  <c r="AA530" i="3"/>
  <c r="AA518" i="3"/>
  <c r="AA506" i="3"/>
  <c r="AA494" i="3"/>
  <c r="AA482" i="3"/>
  <c r="AA470" i="3"/>
  <c r="AA458" i="3"/>
  <c r="AA446" i="3"/>
  <c r="AA434" i="3"/>
  <c r="AA422" i="3"/>
  <c r="AA410" i="3"/>
  <c r="AA398" i="3"/>
  <c r="AA386" i="3"/>
  <c r="AA374" i="3"/>
  <c r="AA362" i="3"/>
  <c r="AA350" i="3"/>
  <c r="AA338" i="3"/>
  <c r="AA326" i="3"/>
  <c r="AA314" i="3"/>
  <c r="AA302" i="3"/>
  <c r="AA290" i="3"/>
  <c r="AA278" i="3"/>
  <c r="AA266" i="3"/>
  <c r="AA254" i="3"/>
  <c r="AA97" i="3"/>
  <c r="AA85" i="3"/>
  <c r="AA73" i="3"/>
  <c r="AA61" i="3"/>
  <c r="AA49" i="3"/>
  <c r="AA37" i="3"/>
  <c r="AA25" i="3"/>
  <c r="AA13" i="3"/>
  <c r="X831" i="1"/>
  <c r="T831" i="1"/>
  <c r="AA828" i="3" l="1"/>
  <c r="S828" i="3"/>
  <c r="T828" i="3"/>
  <c r="U828" i="3"/>
  <c r="W828" i="3"/>
  <c r="Z828" i="3"/>
  <c r="Q831" i="1"/>
  <c r="R831" i="1"/>
</calcChain>
</file>

<file path=xl/sharedStrings.xml><?xml version="1.0" encoding="utf-8"?>
<sst xmlns="http://schemas.openxmlformats.org/spreadsheetml/2006/main" count="17232" uniqueCount="2093">
  <si>
    <t>RÉGIMEN</t>
  </si>
  <si>
    <t>TIPO</t>
  </si>
  <si>
    <t xml:space="preserve"> ST</t>
  </si>
  <si>
    <t xml:space="preserve"> DT</t>
  </si>
  <si>
    <t>CATEGORÍA</t>
  </si>
  <si>
    <t>PROYECTO</t>
  </si>
  <si>
    <t>CLAVE</t>
  </si>
  <si>
    <t>NOMBRE COMPLETO</t>
  </si>
  <si>
    <t>F.INGRESO</t>
  </si>
  <si>
    <t>DEPTO</t>
  </si>
  <si>
    <t>NOMBRE DEPTO</t>
  </si>
  <si>
    <t>AREA</t>
  </si>
  <si>
    <t>F.BAJA</t>
  </si>
  <si>
    <t>SDO DIARIO</t>
  </si>
  <si>
    <t>ID PLAZA</t>
  </si>
  <si>
    <t>GRUPO</t>
  </si>
  <si>
    <t>NIVEL</t>
  </si>
  <si>
    <t>002-15417-(G)-BONO DE PUNTUALIDAD</t>
  </si>
  <si>
    <t>003-15412-(E)-DESPENSA - ESP</t>
  </si>
  <si>
    <t>005-15413-(G)-TRANSPORTE</t>
  </si>
  <si>
    <t>009-15419-(G)-ESTIMULO DIA SERV PUBLICO</t>
  </si>
  <si>
    <t>PERCEPCIONES</t>
  </si>
  <si>
    <t>DEDUCCIONES</t>
  </si>
  <si>
    <t>NETO A PAGAR</t>
  </si>
  <si>
    <t>BASE</t>
  </si>
  <si>
    <t>PAYA</t>
  </si>
  <si>
    <t>A</t>
  </si>
  <si>
    <t>523-30</t>
  </si>
  <si>
    <t>10075</t>
  </si>
  <si>
    <t>18002</t>
  </si>
  <si>
    <t>LOPEZ GARCIA MIGUEL ANGEL</t>
  </si>
  <si>
    <t>15300-DEPARTAMENTO DE TRABAJO SOCIA</t>
  </si>
  <si>
    <t>G</t>
  </si>
  <si>
    <t xml:space="preserve"> </t>
  </si>
  <si>
    <t>578-30</t>
  </si>
  <si>
    <t>10026</t>
  </si>
  <si>
    <t>18003</t>
  </si>
  <si>
    <t>NUÑO GUTIERREZ HECTOR DANIEL</t>
  </si>
  <si>
    <t>11300-DEPARTAMENTO DE ADQUISICIONES</t>
  </si>
  <si>
    <t>C</t>
  </si>
  <si>
    <t>598-40</t>
  </si>
  <si>
    <t>10052</t>
  </si>
  <si>
    <t>18009</t>
  </si>
  <si>
    <t>ARAMBUL MARTINEZ MARIA DE LA LUZ</t>
  </si>
  <si>
    <t>F</t>
  </si>
  <si>
    <t>14100-DEPARTAMENTO DE PAZ</t>
  </si>
  <si>
    <t>518-30</t>
  </si>
  <si>
    <t>10030</t>
  </si>
  <si>
    <t>18013</t>
  </si>
  <si>
    <t>RODRIGUEZ GUDIÑO CESAR MARTIN</t>
  </si>
  <si>
    <t>11400-DEPARTAMENTO DE MANTENIMIENTO</t>
  </si>
  <si>
    <t>595-30</t>
  </si>
  <si>
    <t>10085</t>
  </si>
  <si>
    <t>18017</t>
  </si>
  <si>
    <t>RAMIREZ MORA JOSE HUMBERTO</t>
  </si>
  <si>
    <t>15501-JEFATURA DE SALUD Y AUTOCUIDA</t>
  </si>
  <si>
    <t>590-30</t>
  </si>
  <si>
    <t>10058</t>
  </si>
  <si>
    <t>18020</t>
  </si>
  <si>
    <t>PEREZ MEJIA TERESA</t>
  </si>
  <si>
    <t>14202-JEFATURA DE PROTECCIÓN Y ATEN</t>
  </si>
  <si>
    <t>546-30</t>
  </si>
  <si>
    <t>10100</t>
  </si>
  <si>
    <t>18025</t>
  </si>
  <si>
    <t>VIZCAINO GONZALEZ MARTHA ELIZABETH</t>
  </si>
  <si>
    <t>15706-JEFATURA DE CDI 5 - COLLI</t>
  </si>
  <si>
    <t>581-30</t>
  </si>
  <si>
    <t>10099</t>
  </si>
  <si>
    <t>18026</t>
  </si>
  <si>
    <t>MEDINA HERNANDEZ MARIA TRINIDAD</t>
  </si>
  <si>
    <t>15705-JEFATURA DE CDI 4 - MELVIN JO</t>
  </si>
  <si>
    <t>556-30</t>
  </si>
  <si>
    <t>10088</t>
  </si>
  <si>
    <t>18027</t>
  </si>
  <si>
    <t>DEL VIVAR PLASCENCIA SANDRA ARACELI</t>
  </si>
  <si>
    <t>15504-JEFATURA DE INTEGRACIÓN Y BIE</t>
  </si>
  <si>
    <t>10011</t>
  </si>
  <si>
    <t>18030</t>
  </si>
  <si>
    <t>HERNANDEZ RODRIGUEZ MARIA CANDELARIA</t>
  </si>
  <si>
    <t>11000-DIRECCION DE ADMINISTRACIÓN Y</t>
  </si>
  <si>
    <t>518-40</t>
  </si>
  <si>
    <t>10032</t>
  </si>
  <si>
    <t>18031</t>
  </si>
  <si>
    <t>MATA CHAVEZ JUAN</t>
  </si>
  <si>
    <t>11402-JEFATURA DE MANTENIMIENTO DE</t>
  </si>
  <si>
    <t>598-30</t>
  </si>
  <si>
    <t>10081</t>
  </si>
  <si>
    <t>18039</t>
  </si>
  <si>
    <t>ALANIZ SILVA MA. ISABEL</t>
  </si>
  <si>
    <t>15427-CDC 21 COPALITA</t>
  </si>
  <si>
    <t>514-30</t>
  </si>
  <si>
    <t>18046</t>
  </si>
  <si>
    <t>CASAS ARELLANO SILVIA</t>
  </si>
  <si>
    <t>18049</t>
  </si>
  <si>
    <t>SANCHEZ VENEGAS RENE</t>
  </si>
  <si>
    <t>587-30</t>
  </si>
  <si>
    <t>10102</t>
  </si>
  <si>
    <t>18052</t>
  </si>
  <si>
    <t>VIVEROS SUSUNAGA MARIA DE JESUS</t>
  </si>
  <si>
    <t>15708-JEFATURA DE CDI 10 - MERCADO</t>
  </si>
  <si>
    <t>18053</t>
  </si>
  <si>
    <t>GONZALEZ SANMIGUEL VERENICE BLANCA ESTELA</t>
  </si>
  <si>
    <t>18054</t>
  </si>
  <si>
    <t>TRETO REYNOSO OFELIA</t>
  </si>
  <si>
    <t>10101</t>
  </si>
  <si>
    <t>18055</t>
  </si>
  <si>
    <t>VELAZQUEZ RUIZ MARGARITA</t>
  </si>
  <si>
    <t>15707-JEFATURA DE CDI 6 - TABACHINE</t>
  </si>
  <si>
    <t>10098</t>
  </si>
  <si>
    <t>18065</t>
  </si>
  <si>
    <t>BAUTISTA MARTINEZ GABRIELA</t>
  </si>
  <si>
    <t>15704-JEFATURA DE CDI 3 - DRA. IREN</t>
  </si>
  <si>
    <t>10072</t>
  </si>
  <si>
    <t>18086</t>
  </si>
  <si>
    <t>TEJEDA CORTES MARIA JOSEFINA</t>
  </si>
  <si>
    <t>15201-JEFATURA DE SALUD PREVENTIVA</t>
  </si>
  <si>
    <t>18088</t>
  </si>
  <si>
    <t>AGUAYO PRADO LAURA MARGARITA</t>
  </si>
  <si>
    <t>10121</t>
  </si>
  <si>
    <t>18090</t>
  </si>
  <si>
    <t>PINEDA PORTILLO MARIA ELBA</t>
  </si>
  <si>
    <t>17100-SUBDELEGACION DE ATENCIÓN A R</t>
  </si>
  <si>
    <t>I</t>
  </si>
  <si>
    <t>501-30</t>
  </si>
  <si>
    <t>18092</t>
  </si>
  <si>
    <t>CONTRERAS VILLA ANATOLIO</t>
  </si>
  <si>
    <t>10053</t>
  </si>
  <si>
    <t>18104</t>
  </si>
  <si>
    <t>JAUREGUI ARANA BERTHA ALICIA</t>
  </si>
  <si>
    <t>14125-LUDOTECA VILLA LA LOMA</t>
  </si>
  <si>
    <t>524-40</t>
  </si>
  <si>
    <t>10084</t>
  </si>
  <si>
    <t>18107</t>
  </si>
  <si>
    <t>TAPIA RODRIGUEZ JOAQUIN</t>
  </si>
  <si>
    <t>15500-DEPARTAMENTO DEL CENTRO METRO</t>
  </si>
  <si>
    <t>515-40</t>
  </si>
  <si>
    <t>18108</t>
  </si>
  <si>
    <t>CERVANTES VALDEZ FRANCISCO JAVIER</t>
  </si>
  <si>
    <t>509-30</t>
  </si>
  <si>
    <t>10119</t>
  </si>
  <si>
    <t>18120</t>
  </si>
  <si>
    <t>ALVAREZ LOMELI SILVIA</t>
  </si>
  <si>
    <t>17010-COORDINACION DE ADOPCIÓN Y AC</t>
  </si>
  <si>
    <t>589-30</t>
  </si>
  <si>
    <t>10096</t>
  </si>
  <si>
    <t>18121</t>
  </si>
  <si>
    <t>RUIZ DURAN GLORIA</t>
  </si>
  <si>
    <t>15702-JEFATURA DE CDI 1 - CARMEN AR</t>
  </si>
  <si>
    <t>10097</t>
  </si>
  <si>
    <t>18131</t>
  </si>
  <si>
    <t>FRANCO RAMIREZ MARIA DEL SOCORRO</t>
  </si>
  <si>
    <t>15703-JEFATURA DE CDI 2 - PABLO CAS</t>
  </si>
  <si>
    <t>18132</t>
  </si>
  <si>
    <t>VAZQUEZ HERNANDEZ LOURDES ANTONIA</t>
  </si>
  <si>
    <t>15426-CENTRO DE RECREACION Y EMPRE</t>
  </si>
  <si>
    <t>18142</t>
  </si>
  <si>
    <t>MUÑOZ FREGOSO SILVIA</t>
  </si>
  <si>
    <t>10123</t>
  </si>
  <si>
    <t>18143</t>
  </si>
  <si>
    <t>GONZALEZ VAZQUEZ ANA BERTHA</t>
  </si>
  <si>
    <t>17201-UNIDAD (LAS ÁGUILAS)</t>
  </si>
  <si>
    <t>18151</t>
  </si>
  <si>
    <t>GUTIERREZ CRUZ JUANA VERONICA</t>
  </si>
  <si>
    <t>18170</t>
  </si>
  <si>
    <t>OLIVARES CERVANTES MIRIAM</t>
  </si>
  <si>
    <t>10090</t>
  </si>
  <si>
    <t>18172</t>
  </si>
  <si>
    <t>MONTES CID ANIRA</t>
  </si>
  <si>
    <t>15610-COORDINACION DE AUTISMO</t>
  </si>
  <si>
    <t>509-40</t>
  </si>
  <si>
    <t>10068</t>
  </si>
  <si>
    <t>18178</t>
  </si>
  <si>
    <t>CORDERO SERVIN OMAR</t>
  </si>
  <si>
    <t>15101-JEFATURA DE ALMACÉN DE NUTRIC</t>
  </si>
  <si>
    <t>546-40</t>
  </si>
  <si>
    <t>10103</t>
  </si>
  <si>
    <t>18185</t>
  </si>
  <si>
    <t>LOPEZ VEGA PATRICIA</t>
  </si>
  <si>
    <t>15709-JEFATURA DE CDI 8 - MARÍA JAI</t>
  </si>
  <si>
    <t>18188</t>
  </si>
  <si>
    <t>GONZALEZ CRUZ ANGELICA</t>
  </si>
  <si>
    <t>18189</t>
  </si>
  <si>
    <t>MUNGUIA CASILLAS MARIA DE LOURDES</t>
  </si>
  <si>
    <t>15422-CDC 5 NEXTIPAC</t>
  </si>
  <si>
    <t>552-30</t>
  </si>
  <si>
    <t>10051</t>
  </si>
  <si>
    <t>18191</t>
  </si>
  <si>
    <t>BOCANEGRA MENDOZA MARIA DE LOS ANGELES</t>
  </si>
  <si>
    <t>14000-DIRECCION DE PROTECCIÓN A LA</t>
  </si>
  <si>
    <t>10111</t>
  </si>
  <si>
    <t>18192</t>
  </si>
  <si>
    <t>HERNANDEZ VAZQUEZ MARIA CRISTINA</t>
  </si>
  <si>
    <t>15740-JEFATURA DE ATENCIÓN NIDO CIS</t>
  </si>
  <si>
    <t>B</t>
  </si>
  <si>
    <t>18193</t>
  </si>
  <si>
    <t>ALVARADO TORRES MONICA</t>
  </si>
  <si>
    <t>18198</t>
  </si>
  <si>
    <t>LOPEZ CARRANZA GUILLERMINA</t>
  </si>
  <si>
    <t>589-40</t>
  </si>
  <si>
    <t>18202</t>
  </si>
  <si>
    <t>RUEDA RODRIGUEZ ANDREA</t>
  </si>
  <si>
    <t>10055</t>
  </si>
  <si>
    <t>18204</t>
  </si>
  <si>
    <t>MARTINEZ ANGELES JUANA</t>
  </si>
  <si>
    <t>14110-COORDINACION DE ATENCIÓN PSIC</t>
  </si>
  <si>
    <t>10063</t>
  </si>
  <si>
    <t>18208</t>
  </si>
  <si>
    <t>VILLALPANDO MARTIN MARIA ELENA</t>
  </si>
  <si>
    <t>14300-DEPARTAMENTO DE ATENCIÓN Y AC</t>
  </si>
  <si>
    <t>18209</t>
  </si>
  <si>
    <t>SANCHEZ GIL NORA ELBA</t>
  </si>
  <si>
    <t>18212</t>
  </si>
  <si>
    <t>RODRIGUEZ NAVA MARIA ISABEL</t>
  </si>
  <si>
    <t>18225</t>
  </si>
  <si>
    <t>GUTIERREZ AMEZCUA ROSA HILDA</t>
  </si>
  <si>
    <t>18227</t>
  </si>
  <si>
    <t>ZUÑIGA MIRANDA MONICA</t>
  </si>
  <si>
    <t>512-40</t>
  </si>
  <si>
    <t>10079</t>
  </si>
  <si>
    <t>18239</t>
  </si>
  <si>
    <t>DELGADILLO IBARRA SANDRA LUCIA</t>
  </si>
  <si>
    <t>15400-DEPARTAMENTO DE HABILIDADES Y</t>
  </si>
  <si>
    <t>18251</t>
  </si>
  <si>
    <t>BARRAGAN OCHOA FRANCISCO JAVIER</t>
  </si>
  <si>
    <t>10016</t>
  </si>
  <si>
    <t>18316</t>
  </si>
  <si>
    <t>SANCHEZ GUZMAN MARTHA</t>
  </si>
  <si>
    <t>11100-DEPARTAMENTO DE DESARROLLO DE</t>
  </si>
  <si>
    <t>555-30</t>
  </si>
  <si>
    <t>10082</t>
  </si>
  <si>
    <t>18322</t>
  </si>
  <si>
    <t>ROMO JACOBO HECTOR</t>
  </si>
  <si>
    <t>15435-KOKONE SAN JUAN DE OCOTAN</t>
  </si>
  <si>
    <t>10080</t>
  </si>
  <si>
    <t>18337</t>
  </si>
  <si>
    <t>QUIROZ LOPEZ MARIA DE LOURDES</t>
  </si>
  <si>
    <t>15416-CDC 22 PARQUES DEL AUDITORIO</t>
  </si>
  <si>
    <t>18346</t>
  </si>
  <si>
    <t>PEÑA MEZA LORENA</t>
  </si>
  <si>
    <t>577-40</t>
  </si>
  <si>
    <t>10007</t>
  </si>
  <si>
    <t>18368</t>
  </si>
  <si>
    <t>MARTINEZ GOMEZ PAULINA</t>
  </si>
  <si>
    <t>10201-JEFATURA DE PROYECTOS Y AUDIO</t>
  </si>
  <si>
    <t>18374</t>
  </si>
  <si>
    <t>MACIAS FLORES FRANCISCO JAVIER</t>
  </si>
  <si>
    <t>15413-CDC 16 VISTA HERMOSA</t>
  </si>
  <si>
    <t>10034</t>
  </si>
  <si>
    <t>18384</t>
  </si>
  <si>
    <t>JARA MORA MARIA DE LOURDES</t>
  </si>
  <si>
    <t>11404-UNIDAD DE SUPERVISIÓN Y APOYO</t>
  </si>
  <si>
    <t>18441</t>
  </si>
  <si>
    <t>DIAZ BEAS ANA LUISA</t>
  </si>
  <si>
    <t>15412-CDC 13 ATEMAJAC</t>
  </si>
  <si>
    <t>513-30</t>
  </si>
  <si>
    <t>18505</t>
  </si>
  <si>
    <t>PEREZ NUÑES MARTHA</t>
  </si>
  <si>
    <t>10104</t>
  </si>
  <si>
    <t>18543</t>
  </si>
  <si>
    <t>HERNANDEZ GUTIERREZ MARIA DEL ROCIO</t>
  </si>
  <si>
    <t>15710-JEFATURA DE CDI 9 - VILLAS DE</t>
  </si>
  <si>
    <t>514-40</t>
  </si>
  <si>
    <t>18559</t>
  </si>
  <si>
    <t>GOLLAZ NAVA YOLANDA</t>
  </si>
  <si>
    <t>18565</t>
  </si>
  <si>
    <t>GARCIA LOPEZ LUZ IRENE</t>
  </si>
  <si>
    <t>18597</t>
  </si>
  <si>
    <t>ALMANZA BASURTO VIRGINIA</t>
  </si>
  <si>
    <t>15417-UCCI CONSTITUCION</t>
  </si>
  <si>
    <t>18600</t>
  </si>
  <si>
    <t>CONTRERAS VALDEZ SONIA</t>
  </si>
  <si>
    <t>18626</t>
  </si>
  <si>
    <t>VAZQUEZ ROMERO MARIA LUCIA</t>
  </si>
  <si>
    <t>555-40</t>
  </si>
  <si>
    <t>18631</t>
  </si>
  <si>
    <t>ALDAMA CUENCA VIRGINIA</t>
  </si>
  <si>
    <t>18633</t>
  </si>
  <si>
    <t>FERNANDEZ DORADO SANDRA LUZ</t>
  </si>
  <si>
    <t>18642</t>
  </si>
  <si>
    <t>CORONA GONZALEZ CECILIA</t>
  </si>
  <si>
    <t>523-40</t>
  </si>
  <si>
    <t>10012</t>
  </si>
  <si>
    <t>18649</t>
  </si>
  <si>
    <t>PEREZ VILLALOBOS MARIO ALBERTO</t>
  </si>
  <si>
    <t>11010-COORDINACION DE MANTENIMIENTO</t>
  </si>
  <si>
    <t>511-40</t>
  </si>
  <si>
    <t>10013</t>
  </si>
  <si>
    <t>18651</t>
  </si>
  <si>
    <t>TEJEDA CORTES ENRIQUE</t>
  </si>
  <si>
    <t>11020-COORDINACION DE ALMACENES</t>
  </si>
  <si>
    <t>10071</t>
  </si>
  <si>
    <t>18654</t>
  </si>
  <si>
    <t>FIGUEROA FIERRO MA. ISABEL</t>
  </si>
  <si>
    <t>15200-DEPARTAMENTO DE SALUD Y BIENE</t>
  </si>
  <si>
    <t>18655</t>
  </si>
  <si>
    <t>CARRILLO ARAMBUL CLAUDIA ELENA</t>
  </si>
  <si>
    <t>18658</t>
  </si>
  <si>
    <t>RIOS RAMIREZ JAIME</t>
  </si>
  <si>
    <t>18659</t>
  </si>
  <si>
    <t>HERNANDEZ GARCIA MARTHA ALICIA</t>
  </si>
  <si>
    <t>18662</t>
  </si>
  <si>
    <t>GARCIA DIAZ PRIMITIVO</t>
  </si>
  <si>
    <t>15415-CDC 18 VILLAS DE GUADALUPE</t>
  </si>
  <si>
    <t>528-30</t>
  </si>
  <si>
    <t>18666</t>
  </si>
  <si>
    <t>MARTINEZ OLVERA CLEMENCIA ROCIO</t>
  </si>
  <si>
    <t>18668</t>
  </si>
  <si>
    <t>VALDOVINOS ROSALES EMA</t>
  </si>
  <si>
    <t>18669</t>
  </si>
  <si>
    <t>GARCIA TORREZ IRMA GABRIELA</t>
  </si>
  <si>
    <t>512-30</t>
  </si>
  <si>
    <t>18671</t>
  </si>
  <si>
    <t>CASTAÑON LUGO MARIA ISABEL</t>
  </si>
  <si>
    <t>15414-CDC 17 LOMAS DE TABACHINES</t>
  </si>
  <si>
    <t>18674</t>
  </si>
  <si>
    <t>TORRES CUEVAS ARACELI</t>
  </si>
  <si>
    <t>18675</t>
  </si>
  <si>
    <t>TORRES GIRON MARIA DE LA LUZ</t>
  </si>
  <si>
    <t>553-30</t>
  </si>
  <si>
    <t>10049</t>
  </si>
  <si>
    <t>18682</t>
  </si>
  <si>
    <t>VILLASEÑOR PEREZ JUAN RODOLFO</t>
  </si>
  <si>
    <t>13210-COORDINACION  DE SISTEMAS Y A</t>
  </si>
  <si>
    <t>E</t>
  </si>
  <si>
    <t>18685</t>
  </si>
  <si>
    <t>TORRES DELGADILLO MARIA YOLANDA</t>
  </si>
  <si>
    <t>18687</t>
  </si>
  <si>
    <t>MARQUEZ CAMPOS FRANCISCO JAVIER</t>
  </si>
  <si>
    <t>18689</t>
  </si>
  <si>
    <t>HAMDAN ESQUIVEL HERMINIA ZAHIE</t>
  </si>
  <si>
    <t>10117</t>
  </si>
  <si>
    <t>18690</t>
  </si>
  <si>
    <t>VILLARREAL CASTAÑEDA BERTHA LETICIA</t>
  </si>
  <si>
    <t>17000-DELEGACION INSTITUCIONAL DE L</t>
  </si>
  <si>
    <t>18693</t>
  </si>
  <si>
    <t>LOMELI GONZALEZ MA DE LA LUZ</t>
  </si>
  <si>
    <t>15423-CDC 6 SANTA LUCIA</t>
  </si>
  <si>
    <t>579-30</t>
  </si>
  <si>
    <t>10086</t>
  </si>
  <si>
    <t>18695</t>
  </si>
  <si>
    <t>MAGAÑA CARMONA ISMAEL</t>
  </si>
  <si>
    <t>15502-JEFATURA DE ACTIVACION Y DESA</t>
  </si>
  <si>
    <t>18703</t>
  </si>
  <si>
    <t>AGUIRRE MARTINEZ MARIA ISABEL</t>
  </si>
  <si>
    <t>15421-CDC 2 VENTA DEL ASTILLERO</t>
  </si>
  <si>
    <t>18705</t>
  </si>
  <si>
    <t>PEDROZA RODRIGUEZ FRANCISCO GAMALIEL</t>
  </si>
  <si>
    <t>18717</t>
  </si>
  <si>
    <t>CASTRO HERNANDEZ MA. DE JESUS</t>
  </si>
  <si>
    <t>15433-CDC 14 EL BRISEÑO</t>
  </si>
  <si>
    <t>18720</t>
  </si>
  <si>
    <t>QUEZADA ORTIZ MARTHA ELIZABETH</t>
  </si>
  <si>
    <t>18732</t>
  </si>
  <si>
    <t>PEREZ DELGADILLO NORMA</t>
  </si>
  <si>
    <t>10083</t>
  </si>
  <si>
    <t>18734</t>
  </si>
  <si>
    <t>ATANACIO CARDENAS MARIA AZULEMA</t>
  </si>
  <si>
    <t>15442-CDC 10 FRANCISCO SARABIA</t>
  </si>
  <si>
    <t>18736</t>
  </si>
  <si>
    <t>GONZALEZ PEREZ PILAR DEL ROCIO</t>
  </si>
  <si>
    <t>10087</t>
  </si>
  <si>
    <t>18740</t>
  </si>
  <si>
    <t>DE LA ROSA ESTRADA BEATRIZ</t>
  </si>
  <si>
    <t>15503-JEFATURA DE PROMOCIÓN Y PROTE</t>
  </si>
  <si>
    <t>18741</t>
  </si>
  <si>
    <t>SERRANO MADERA YOLANDA MERCEDES</t>
  </si>
  <si>
    <t>18742</t>
  </si>
  <si>
    <t>MOYA GERVACIO LAURA</t>
  </si>
  <si>
    <t>15432-CDC 11 SANTA MARIA DEL PUEBL</t>
  </si>
  <si>
    <t>18744</t>
  </si>
  <si>
    <t>ALATORRE MERCADO ANEL</t>
  </si>
  <si>
    <t>18752</t>
  </si>
  <si>
    <t>BAUTISTA MARTINEZ MARIA GUADALUPE</t>
  </si>
  <si>
    <t>587-40</t>
  </si>
  <si>
    <t>18754</t>
  </si>
  <si>
    <t>MENDEZ MARTINEZ MARIA ESTHER</t>
  </si>
  <si>
    <t>18757</t>
  </si>
  <si>
    <t>MENDEZ CARRILLO YOLANDA</t>
  </si>
  <si>
    <t>18759</t>
  </si>
  <si>
    <t>ARECHIGA MENDOZA BERTHA ALICIA</t>
  </si>
  <si>
    <t>18760</t>
  </si>
  <si>
    <t>TORRES ESPARZA MARIA DEL REFUGIO</t>
  </si>
  <si>
    <t>18772</t>
  </si>
  <si>
    <t>LOYOLA RODRIGUEZ MONICA</t>
  </si>
  <si>
    <t>18777</t>
  </si>
  <si>
    <t>RIVERA TORRES MARIA ANTONIA</t>
  </si>
  <si>
    <t>501-40</t>
  </si>
  <si>
    <t>18778</t>
  </si>
  <si>
    <t>OLIVARES MORALES CECILIA</t>
  </si>
  <si>
    <t>522-40</t>
  </si>
  <si>
    <t>18794</t>
  </si>
  <si>
    <t>FUENTES DE MARIA HERNANDEZ ALFONSO</t>
  </si>
  <si>
    <t>515-30</t>
  </si>
  <si>
    <t>18805</t>
  </si>
  <si>
    <t>GONZALEZ AGUILAR GILBERTO</t>
  </si>
  <si>
    <t>18811</t>
  </si>
  <si>
    <t>FLORES RIVERA ALEJANDRO</t>
  </si>
  <si>
    <t>18813</t>
  </si>
  <si>
    <t>MARGARITO JUAREZ NORMA ANGELICA</t>
  </si>
  <si>
    <t>18814</t>
  </si>
  <si>
    <t>GIL AGUILAR JOSE LUIS</t>
  </si>
  <si>
    <t>15411-CDC 4 EL BATAN</t>
  </si>
  <si>
    <t>18816</t>
  </si>
  <si>
    <t>SALDIVAR FLORES EDUARDO</t>
  </si>
  <si>
    <t>18817</t>
  </si>
  <si>
    <t>CAMACHO GUZMAN ADRIANA LORENA</t>
  </si>
  <si>
    <t>15441-CDC 3 SANTA ANA TEPETITLAN</t>
  </si>
  <si>
    <t>10060</t>
  </si>
  <si>
    <t>18819</t>
  </si>
  <si>
    <t>GOMEZ GASCON JOSE LUIS</t>
  </si>
  <si>
    <t>14204-JEFATURA DE ATENCIÓN A LAS JU</t>
  </si>
  <si>
    <t>18822</t>
  </si>
  <si>
    <t>DELGADILLO OROZCO JOSE FRANCISCO</t>
  </si>
  <si>
    <t>18823</t>
  </si>
  <si>
    <t>RODRIGUEZ GUERRERO ANGELICA</t>
  </si>
  <si>
    <t>18824</t>
  </si>
  <si>
    <t>GUZMAN ROJAS MONICA</t>
  </si>
  <si>
    <t>519-30</t>
  </si>
  <si>
    <t>10028</t>
  </si>
  <si>
    <t>18825</t>
  </si>
  <si>
    <t>GARCIA DE ANDA EROS ALEJANDRO</t>
  </si>
  <si>
    <t>11301-UNIDAD DE ANÁLISIS Y EVALUACI</t>
  </si>
  <si>
    <t>18829</t>
  </si>
  <si>
    <t>GUZMAN TRUJILLO JESUS</t>
  </si>
  <si>
    <t>18834</t>
  </si>
  <si>
    <t>RUIZ RAMIREZ RICARDO</t>
  </si>
  <si>
    <t>18839</t>
  </si>
  <si>
    <t>TORRES DAVALOS RICARDO</t>
  </si>
  <si>
    <t>18842</t>
  </si>
  <si>
    <t>MARTINEZ FRANCO ANA ELIZABETH</t>
  </si>
  <si>
    <t>586-30</t>
  </si>
  <si>
    <t>18844</t>
  </si>
  <si>
    <t>ARAGON MANZANO SUSANA</t>
  </si>
  <si>
    <t>18846</t>
  </si>
  <si>
    <t>IBARRA PEREZ ELBA JUDITH</t>
  </si>
  <si>
    <t>18858</t>
  </si>
  <si>
    <t>DIAZ MUÑOZ LEONOR HILDA</t>
  </si>
  <si>
    <t>18865</t>
  </si>
  <si>
    <t>HERNANDEZ TINOCO MARTIN CESAR</t>
  </si>
  <si>
    <t>526-30</t>
  </si>
  <si>
    <t>18871</t>
  </si>
  <si>
    <t>DIAZ GONZALEZ SILVIA</t>
  </si>
  <si>
    <t>586-40</t>
  </si>
  <si>
    <t>10062</t>
  </si>
  <si>
    <t>18879</t>
  </si>
  <si>
    <t>BARRAZA ALVARADO NEYMA LUCERO</t>
  </si>
  <si>
    <t>14206-JEFATURA DE SITUACIÓN DE CALL</t>
  </si>
  <si>
    <t>18882</t>
  </si>
  <si>
    <t>GALLARDO LOPEZ SANDRA ESMERALDA</t>
  </si>
  <si>
    <t>15443-CDC 20 ARENALES TAPATIOS</t>
  </si>
  <si>
    <t>18883</t>
  </si>
  <si>
    <t>CERVANTES SUAREZ ROCIO IVETT</t>
  </si>
  <si>
    <t>18884</t>
  </si>
  <si>
    <t>VAZQUEZ GUZMAN ALBERTO</t>
  </si>
  <si>
    <t>18888</t>
  </si>
  <si>
    <t>CUARENTA JIMENEZ CARLOS EDUARDO</t>
  </si>
  <si>
    <t>18894</t>
  </si>
  <si>
    <t>PLASCENCIA CEJA RUTH ADRIANA</t>
  </si>
  <si>
    <t>10056</t>
  </si>
  <si>
    <t>18895</t>
  </si>
  <si>
    <t>PRECIADO RAMOS SONIA MINERVA</t>
  </si>
  <si>
    <t>14200-DEPARTAMENTO DE PROTECCIÓN A</t>
  </si>
  <si>
    <t>18896</t>
  </si>
  <si>
    <t>CORTES HERNANDEZ JUAN CARLOS</t>
  </si>
  <si>
    <t>18912</t>
  </si>
  <si>
    <t>CERVANTES FLORES ELIZABETH</t>
  </si>
  <si>
    <t>18915</t>
  </si>
  <si>
    <t>RAMIREZ VARGAS MARIA EUGENIA</t>
  </si>
  <si>
    <t>18921</t>
  </si>
  <si>
    <t>VALLE CERVANTES MARIA CECILIA</t>
  </si>
  <si>
    <t>18926</t>
  </si>
  <si>
    <t>GUTIERREZ HERRERA LEOBARDO</t>
  </si>
  <si>
    <t>18927</t>
  </si>
  <si>
    <t>MEJIA MARISCAL CLAUDIA GUADALUPE</t>
  </si>
  <si>
    <t>550-30</t>
  </si>
  <si>
    <t>18932</t>
  </si>
  <si>
    <t>MOYA GERVACIO SUSANA GUADALUPE</t>
  </si>
  <si>
    <t>10018</t>
  </si>
  <si>
    <t>18937</t>
  </si>
  <si>
    <t>GARCIA CAMACHO HECTOR EPIGMENIO</t>
  </si>
  <si>
    <t>11101-JEFATURA DE ADMINISTRACIÓN Y</t>
  </si>
  <si>
    <t>18940</t>
  </si>
  <si>
    <t>SANCHEZ NAPOLES JOSE MANUEL</t>
  </si>
  <si>
    <t>18941</t>
  </si>
  <si>
    <t>ROJAS GRIMALDO ALFREDO</t>
  </si>
  <si>
    <t>10043</t>
  </si>
  <si>
    <t>18945</t>
  </si>
  <si>
    <t>BEJARANO CAZARES ERENDIRA DEL CARMEN</t>
  </si>
  <si>
    <t>13100-DEPARTAMENTO DE PLANEACIÓN ES</t>
  </si>
  <si>
    <t>18947</t>
  </si>
  <si>
    <t>GOLLAZ NAVA BLANCA ESTELA</t>
  </si>
  <si>
    <t>18960</t>
  </si>
  <si>
    <t>GARCIA DURON ROCIO MIREYA</t>
  </si>
  <si>
    <t>18965</t>
  </si>
  <si>
    <t>HERNANDEZ ALVAREZ LETICIA</t>
  </si>
  <si>
    <t>18978</t>
  </si>
  <si>
    <t>CERVANTES DIAZ ANA ALEJANDRA</t>
  </si>
  <si>
    <t>18985</t>
  </si>
  <si>
    <t>LAZARO VEGA LETICIA</t>
  </si>
  <si>
    <t>18986</t>
  </si>
  <si>
    <t>GONZALEZ BARRETO AZUCENA</t>
  </si>
  <si>
    <t>18987</t>
  </si>
  <si>
    <t>BRACAMONTES GUTIERREZ ANGELICA MERCEDES</t>
  </si>
  <si>
    <t>10077</t>
  </si>
  <si>
    <t>18988</t>
  </si>
  <si>
    <t>SALAZAR IBARRA ARACELI LETICIA</t>
  </si>
  <si>
    <t>15302-JEFATURA DE ADMINISTRACIÓN Y</t>
  </si>
  <si>
    <t>18989</t>
  </si>
  <si>
    <t>JIMENEZ SAHAGUN PAOLA TRINIDAD</t>
  </si>
  <si>
    <t>18992</t>
  </si>
  <si>
    <t>HERNANDEZ MENDOZA MONICA CAROLINA</t>
  </si>
  <si>
    <t>529-30</t>
  </si>
  <si>
    <t>10129</t>
  </si>
  <si>
    <t>18996</t>
  </si>
  <si>
    <t>BAÑALES DIAZ ENRIQUE</t>
  </si>
  <si>
    <t>18000-DIRECCION DE GESTIÓN SOCIAL</t>
  </si>
  <si>
    <t>J</t>
  </si>
  <si>
    <t>519-40</t>
  </si>
  <si>
    <t>18999</t>
  </si>
  <si>
    <t>CURIEL GUTIERREZ ROSA GABRIELA</t>
  </si>
  <si>
    <t>19002</t>
  </si>
  <si>
    <t>GARCIA RODRIGUEZ GRACIELA</t>
  </si>
  <si>
    <t>577-30</t>
  </si>
  <si>
    <t>19003</t>
  </si>
  <si>
    <t>ACERO REYES JULIA PATRICIA</t>
  </si>
  <si>
    <t>19008</t>
  </si>
  <si>
    <t>MARTINEZ CORTES ELENA ELIZABETH</t>
  </si>
  <si>
    <t>19009</t>
  </si>
  <si>
    <t>ESPIRITU HERNANDEZ OCIRIS YASMIN</t>
  </si>
  <si>
    <t>582-30</t>
  </si>
  <si>
    <t>19011</t>
  </si>
  <si>
    <t>ESCOBEDO VALLADARES MARIA DEL PILAR</t>
  </si>
  <si>
    <t>19014</t>
  </si>
  <si>
    <t>PEREZ GUEVARA LAIZA MARCELA</t>
  </si>
  <si>
    <t>19020</t>
  </si>
  <si>
    <t>PARRA MADRIGAL JUAN</t>
  </si>
  <si>
    <t>554-40</t>
  </si>
  <si>
    <t>10035</t>
  </si>
  <si>
    <t>19023</t>
  </si>
  <si>
    <t>HERNANDEZ MARTINEZ HECTOR RUBEN</t>
  </si>
  <si>
    <t>11405-JEFATURA DE ÁREA DE VERIFICAC</t>
  </si>
  <si>
    <t>19027</t>
  </si>
  <si>
    <t>RODRIGUEZ MEZA ANA KARINA</t>
  </si>
  <si>
    <t>19028</t>
  </si>
  <si>
    <t>FLORES GARCIA MARIA DEL CONSUELO</t>
  </si>
  <si>
    <t>551-40</t>
  </si>
  <si>
    <t>10045</t>
  </si>
  <si>
    <t>19029</t>
  </si>
  <si>
    <t>DIAZ VALDIVIA J. JESUS</t>
  </si>
  <si>
    <t>13102-JEFATURA DE ANÁLISIS Y SEGUIM</t>
  </si>
  <si>
    <t>19034</t>
  </si>
  <si>
    <t>PRADO BAYARDO JESSICA ELENA</t>
  </si>
  <si>
    <t>588-30</t>
  </si>
  <si>
    <t>19040</t>
  </si>
  <si>
    <t>TORRES CARDENAS LAURA LOURDES</t>
  </si>
  <si>
    <t>19050</t>
  </si>
  <si>
    <t>LOPEZ AGUILAR BOSCO ALBERTO</t>
  </si>
  <si>
    <t>15434-CDC 24 MIRAMAR</t>
  </si>
  <si>
    <t>502-30</t>
  </si>
  <si>
    <t>10067</t>
  </si>
  <si>
    <t>19055</t>
  </si>
  <si>
    <t>DE DIOS FIGUEROA JOSE LUIS</t>
  </si>
  <si>
    <t>15100-DEPARTAMENTO  DE NUTRICIÓN Y</t>
  </si>
  <si>
    <t>19056</t>
  </si>
  <si>
    <t>REYES CORREA EDGAR HUMBERTO</t>
  </si>
  <si>
    <t>19057</t>
  </si>
  <si>
    <t>BIBIANO TRANSITO EUGENIA</t>
  </si>
  <si>
    <t>19058</t>
  </si>
  <si>
    <t>HERNANDEZ VEGA JOEL ALEJANDRO</t>
  </si>
  <si>
    <t>19063</t>
  </si>
  <si>
    <t>AVILES CECILIA</t>
  </si>
  <si>
    <t>10074</t>
  </si>
  <si>
    <t>19064</t>
  </si>
  <si>
    <t>AVILA ARIAS AIDA</t>
  </si>
  <si>
    <t>15203-JEFATURA DE  LA UNIDAD BÁSICA</t>
  </si>
  <si>
    <t>19065</t>
  </si>
  <si>
    <t>VEGA RAMOS LUZ ELENA</t>
  </si>
  <si>
    <t>19070</t>
  </si>
  <si>
    <t>ROJAS GONZALEZ NELY CARMEN</t>
  </si>
  <si>
    <t>19072</t>
  </si>
  <si>
    <t>AGUAYO RODRIGUEZ MONICA</t>
  </si>
  <si>
    <t>19073</t>
  </si>
  <si>
    <t>GARCIA CORONA JULIA MARIA</t>
  </si>
  <si>
    <t>19078</t>
  </si>
  <si>
    <t>GALVAN VARGAS ELIA</t>
  </si>
  <si>
    <t>10076</t>
  </si>
  <si>
    <t>19079</t>
  </si>
  <si>
    <t>GARCIA GUIJARRO MA GUADALUPE</t>
  </si>
  <si>
    <t>15301-JEFATURA DE ATENCIÓN A GRUPOS</t>
  </si>
  <si>
    <t>19083</t>
  </si>
  <si>
    <t>CARDENAS ESPARZA MANUEL DE JESUS</t>
  </si>
  <si>
    <t>19095</t>
  </si>
  <si>
    <t>MARQUEZ MENDOZA VICTORIA CAROLINA</t>
  </si>
  <si>
    <t>19096</t>
  </si>
  <si>
    <t>CARRILLO MONTOYA GUILLERMO RICARDO</t>
  </si>
  <si>
    <t>15425-CDC 19 JARDINES DE NUEVO MEX</t>
  </si>
  <si>
    <t>19098</t>
  </si>
  <si>
    <t>VIVEROS FLORES CECILIA</t>
  </si>
  <si>
    <t>19104</t>
  </si>
  <si>
    <t>BRIONES GUTIERREZ AIDA GABRIELA</t>
  </si>
  <si>
    <t>19109</t>
  </si>
  <si>
    <t>MARTINEZ LOCHEO AYDEE ALICIA</t>
  </si>
  <si>
    <t>19115</t>
  </si>
  <si>
    <t>RODRIGUEZ ZAVALA ERNESTO</t>
  </si>
  <si>
    <t>10106</t>
  </si>
  <si>
    <t>19119</t>
  </si>
  <si>
    <t>BECERRA ALONSO BRENDA RUBI</t>
  </si>
  <si>
    <t>15722-CAIC LA CORONILLA</t>
  </si>
  <si>
    <t>19122</t>
  </si>
  <si>
    <t>CIBRIAN RODRIGUEZ VERONICA</t>
  </si>
  <si>
    <t>19123</t>
  </si>
  <si>
    <t>GONZALEZ MORA MAYRA</t>
  </si>
  <si>
    <t>19128</t>
  </si>
  <si>
    <t>RODRIGUEZ SANCHEZ VERONICA</t>
  </si>
  <si>
    <t>10021</t>
  </si>
  <si>
    <t>19129</t>
  </si>
  <si>
    <t>NAVA AVILA DAVID CESAR</t>
  </si>
  <si>
    <t>11200-DEPARTAMENTO DE RECURSOS FINA</t>
  </si>
  <si>
    <t>19132</t>
  </si>
  <si>
    <t>CARDENAS RODRIGUEZ LUCIA DEL CARMEN</t>
  </si>
  <si>
    <t>10128</t>
  </si>
  <si>
    <t>19137</t>
  </si>
  <si>
    <t>PRECIADO AMEZCUA JORGE EDUARDO</t>
  </si>
  <si>
    <t>17400-DEPARTAMENTO JURÍDICO</t>
  </si>
  <si>
    <t>19138</t>
  </si>
  <si>
    <t>ALCAZAR ZEPEDA VERONICA</t>
  </si>
  <si>
    <t>19140</t>
  </si>
  <si>
    <t>RAYGOZA VAZQUEZ BERTHA ALICIA</t>
  </si>
  <si>
    <t>584-40</t>
  </si>
  <si>
    <t>19144</t>
  </si>
  <si>
    <t>GONZALEZ BARAJAS MIGUEL ANGEL</t>
  </si>
  <si>
    <t>19145</t>
  </si>
  <si>
    <t>CAMPOS QUIRARTE ANGEL GUILLERMO</t>
  </si>
  <si>
    <t>10042</t>
  </si>
  <si>
    <t>19151</t>
  </si>
  <si>
    <t>GONZALEZ PONCE MARIA DOLORES</t>
  </si>
  <si>
    <t>13000-DIRECCION DE PLANEACIÓN</t>
  </si>
  <si>
    <t>19154</t>
  </si>
  <si>
    <t>GARCIA MORENO PERLA VANESSA</t>
  </si>
  <si>
    <t>19156</t>
  </si>
  <si>
    <t>ALVAREZ CASTAÑEDA MARTHA ANGELICA</t>
  </si>
  <si>
    <t>19158</t>
  </si>
  <si>
    <t>BARBA CAMARENA ADRIANA ILIANA</t>
  </si>
  <si>
    <t>10122</t>
  </si>
  <si>
    <t>19164</t>
  </si>
  <si>
    <t>LIMON CASTRO ROSELIA</t>
  </si>
  <si>
    <t>17200-SUBDELEGACION DE REINTEGRACIÓ</t>
  </si>
  <si>
    <t>19166</t>
  </si>
  <si>
    <t>NUNGARAY AMEZCUA ALMA ALICIA</t>
  </si>
  <si>
    <t>14123-CENTRO LUDICO TABACHINES</t>
  </si>
  <si>
    <t>10125</t>
  </si>
  <si>
    <t>19170</t>
  </si>
  <si>
    <t>MORENO BAEZA JUAN CARLOS</t>
  </si>
  <si>
    <t>17203-UNIDAD (PARQUES DEL AUDITORIO</t>
  </si>
  <si>
    <t>19172</t>
  </si>
  <si>
    <t>TRELLES RIVAS NELLY DEL ROCIO</t>
  </si>
  <si>
    <t>19173</t>
  </si>
  <si>
    <t>HERNANDEZ ZAMORA OMAR ALEJANDRO</t>
  </si>
  <si>
    <t>19176</t>
  </si>
  <si>
    <t>PEÑA ORTEGA PATRICIA</t>
  </si>
  <si>
    <t>19177</t>
  </si>
  <si>
    <t>RUIZ BELLO BEATRIZ ANGELICA</t>
  </si>
  <si>
    <t>19180</t>
  </si>
  <si>
    <t>ARAMBULA GONZALEZ PATRICIA</t>
  </si>
  <si>
    <t>19184</t>
  </si>
  <si>
    <t>PRADO VARGAS TANIA</t>
  </si>
  <si>
    <t>19187</t>
  </si>
  <si>
    <t>ISLAS GONZALEZ PALOMA IVONNE</t>
  </si>
  <si>
    <t>19189</t>
  </si>
  <si>
    <t>DELGADO RAZURA MARIA ESTHER</t>
  </si>
  <si>
    <t>19190</t>
  </si>
  <si>
    <t>PADILLA MIRANDA JUAN PABLO</t>
  </si>
  <si>
    <t>19192</t>
  </si>
  <si>
    <t>RUIZ CASTELLANOS ALEJANDRO</t>
  </si>
  <si>
    <t>19195</t>
  </si>
  <si>
    <t>VALDIVIA RUIZ OSCAR</t>
  </si>
  <si>
    <t>14121-CENTRO LUDICO OFICINAS GRLES</t>
  </si>
  <si>
    <t>19203</t>
  </si>
  <si>
    <t>OROZCO CARVAJAL GEMA DEL SAGRARIO</t>
  </si>
  <si>
    <t>517-40</t>
  </si>
  <si>
    <t>19205</t>
  </si>
  <si>
    <t>GONZALEZ PARRA CORRAL KARINA ISABEL</t>
  </si>
  <si>
    <t>580-30</t>
  </si>
  <si>
    <t>19208</t>
  </si>
  <si>
    <t>VILLEGAS DE LUNA FLORITA</t>
  </si>
  <si>
    <t>19209</t>
  </si>
  <si>
    <t>VILLANUEVA VILLALOBOS BERTHA ALICIA</t>
  </si>
  <si>
    <t>19212</t>
  </si>
  <si>
    <t>CALVA MACIAS GORETI DEL CARMEN</t>
  </si>
  <si>
    <t>19216</t>
  </si>
  <si>
    <t>RAMIREZ CASTELLANOS CHANTAL</t>
  </si>
  <si>
    <t>19219</t>
  </si>
  <si>
    <t>ALATORRE NAVARRO JUDITH AIDEE</t>
  </si>
  <si>
    <t>10112</t>
  </si>
  <si>
    <t>19220</t>
  </si>
  <si>
    <t>FLORES MORENO SERGIO ALEJANDRO</t>
  </si>
  <si>
    <t>16000-CONTRALORIA</t>
  </si>
  <si>
    <t>H</t>
  </si>
  <si>
    <t>19221</t>
  </si>
  <si>
    <t>ALTAMIRANO MARQUEZ ALEJANDRA</t>
  </si>
  <si>
    <t>10127</t>
  </si>
  <si>
    <t>19223</t>
  </si>
  <si>
    <t>GUZMAN MOLINA MARIA</t>
  </si>
  <si>
    <t>17300-SUBDELEGACION DE CUSTODIA Y T</t>
  </si>
  <si>
    <t>19225</t>
  </si>
  <si>
    <t>COLUNGA ZAPATA BERTHA ALICIA</t>
  </si>
  <si>
    <t>19226</t>
  </si>
  <si>
    <t>QUINTERO HERNANDEZ GISELA ELIZABETH</t>
  </si>
  <si>
    <t>19227</t>
  </si>
  <si>
    <t>MIRAMONTES GUTIERREZ PERLA ELENA</t>
  </si>
  <si>
    <t>10024</t>
  </si>
  <si>
    <t>19230</t>
  </si>
  <si>
    <t>CANTERO VILLANUEVA LAURA SUSANA</t>
  </si>
  <si>
    <t>11203-JEFATURA DE CONTABILIDAD</t>
  </si>
  <si>
    <t>10089</t>
  </si>
  <si>
    <t>19234</t>
  </si>
  <si>
    <t>TRELLES PADILLA MARIA GUADALUPE</t>
  </si>
  <si>
    <t>15600-DEPARTAMENTO DE AUTISMO</t>
  </si>
  <si>
    <t>584-30</t>
  </si>
  <si>
    <t>19236</t>
  </si>
  <si>
    <t>PORTILLO GARCIA ANTONIO EMMANUEL</t>
  </si>
  <si>
    <t>10094</t>
  </si>
  <si>
    <t>19240</t>
  </si>
  <si>
    <t>BARBA MIRELES OLIVIA</t>
  </si>
  <si>
    <t>15700-DEPARTAMENTO DE CENTROS DE DE</t>
  </si>
  <si>
    <t>19241</t>
  </si>
  <si>
    <t>HERNANDEZ AVALOS ENRIQUE</t>
  </si>
  <si>
    <t>19242</t>
  </si>
  <si>
    <t>VILLANUEVA ROCHA LAURA GUADALUPE</t>
  </si>
  <si>
    <t>19259</t>
  </si>
  <si>
    <t>MERCADO RAMIREZ NORA GABRIELA</t>
  </si>
  <si>
    <t>19265</t>
  </si>
  <si>
    <t>RODRIGUEZ ALVAREZ LAURA ELENA</t>
  </si>
  <si>
    <t>19266</t>
  </si>
  <si>
    <t>GUILLERMO DE LA CRUZ BASILIO</t>
  </si>
  <si>
    <t>19273</t>
  </si>
  <si>
    <t>LEAL GARCIA ALEJANDRA</t>
  </si>
  <si>
    <t>19275</t>
  </si>
  <si>
    <t>BRAMBILA GONZALEZ CRISTINA</t>
  </si>
  <si>
    <t>19278</t>
  </si>
  <si>
    <t>LARA GONZALEZ DANIEL JOSUE</t>
  </si>
  <si>
    <t>19279</t>
  </si>
  <si>
    <t>VALLEJO SALCEDO GERMAN ANTONIO</t>
  </si>
  <si>
    <t>19280</t>
  </si>
  <si>
    <t>DINERO JIMENEZ SELENE SARAHI</t>
  </si>
  <si>
    <t>19286</t>
  </si>
  <si>
    <t>GOMEZ CEJA BIANCA ERIKA</t>
  </si>
  <si>
    <t>19289</t>
  </si>
  <si>
    <t>BARAJAS AVIÑA SALVADOR</t>
  </si>
  <si>
    <t>19293</t>
  </si>
  <si>
    <t>RAMIREZ MUÑOZ MARCELA</t>
  </si>
  <si>
    <t>19294</t>
  </si>
  <si>
    <t>ACEVES ELIAS EVA ALELI</t>
  </si>
  <si>
    <t>19297</t>
  </si>
  <si>
    <t>GUTIERREZ GONZALEZ ALEJANDRA</t>
  </si>
  <si>
    <t>19298</t>
  </si>
  <si>
    <t>LEAL ORTEGA LORENA</t>
  </si>
  <si>
    <t>19300</t>
  </si>
  <si>
    <t>OROZCO CAMACHO CLAUDIA</t>
  </si>
  <si>
    <t>526-40</t>
  </si>
  <si>
    <t>19301</t>
  </si>
  <si>
    <t>ESPARZA PEREZ MARIA DEL SOCORRO</t>
  </si>
  <si>
    <t>513-40</t>
  </si>
  <si>
    <t>19302</t>
  </si>
  <si>
    <t>FLORES SANCHEZ SILVIA</t>
  </si>
  <si>
    <t>19303</t>
  </si>
  <si>
    <t>SALAS HERRERA MA. DOLORES</t>
  </si>
  <si>
    <t>19304</t>
  </si>
  <si>
    <t>MAGAÑA GUERRA PATRICIA</t>
  </si>
  <si>
    <t>19307</t>
  </si>
  <si>
    <t>AGUILA IÑIGUEZ LAURA GUADALUPE</t>
  </si>
  <si>
    <t>19308</t>
  </si>
  <si>
    <t>GOMEZ OLIVAREZ VIRGINIA</t>
  </si>
  <si>
    <t>19309</t>
  </si>
  <si>
    <t>RAMIREZ SARABIA ADRIANA IVETTE</t>
  </si>
  <si>
    <t>19313</t>
  </si>
  <si>
    <t>VILLALOBOS VELEZ CLAUDIA YADIRA</t>
  </si>
  <si>
    <t>19314</t>
  </si>
  <si>
    <t>MARQUEZ SANCHEZ MARIA ELENA TRINIDAD</t>
  </si>
  <si>
    <t>19315</t>
  </si>
  <si>
    <t>PONCE BECERRA MAYRA</t>
  </si>
  <si>
    <t>19317</t>
  </si>
  <si>
    <t>VAZQUEZ VALENCIA KARLA JUDITH</t>
  </si>
  <si>
    <t>19318</t>
  </si>
  <si>
    <t>FARIAS LANDEROS MARTHA</t>
  </si>
  <si>
    <t>19319</t>
  </si>
  <si>
    <t>GARCIA ZAMBRANO ERIKA CRISTINA</t>
  </si>
  <si>
    <t>19320</t>
  </si>
  <si>
    <t>MEDINA OROZCO KARLA SUSANA</t>
  </si>
  <si>
    <t>19321</t>
  </si>
  <si>
    <t>GOMEZ VARGAS MAYRA GRICELDA</t>
  </si>
  <si>
    <t>19323</t>
  </si>
  <si>
    <t>FLORES NAVARRO MARIA DEL CARMEN</t>
  </si>
  <si>
    <t>19324</t>
  </si>
  <si>
    <t>NUÑO MUÑOZ NORMA ANGELICA</t>
  </si>
  <si>
    <t>19325</t>
  </si>
  <si>
    <t>ORTEGA BOJORQUEZ JEARIM GABRIELA</t>
  </si>
  <si>
    <t>19327</t>
  </si>
  <si>
    <t>FLORES ROJAS NORA NELLY</t>
  </si>
  <si>
    <t>19329</t>
  </si>
  <si>
    <t>GONZALEZ VARGAS SANDRA LETICIA</t>
  </si>
  <si>
    <t>19330</t>
  </si>
  <si>
    <t>NUÑEZ ZARAGOZA CLAUDIA</t>
  </si>
  <si>
    <t>19331</t>
  </si>
  <si>
    <t>REYNOSO PREZA YESSICA ILEANA</t>
  </si>
  <si>
    <t>19332</t>
  </si>
  <si>
    <t>TORRES GONZALEZ MAYRA GEORGINA</t>
  </si>
  <si>
    <t>19334</t>
  </si>
  <si>
    <t>SANCHEZ FIGUEROA LUZ MARIA</t>
  </si>
  <si>
    <t>19335</t>
  </si>
  <si>
    <t>ARECHAR SANCHEZ LAURA DELIA</t>
  </si>
  <si>
    <t>19337</t>
  </si>
  <si>
    <t>VIZCAINO CORTES LILIANA MARICELA</t>
  </si>
  <si>
    <t>19344</t>
  </si>
  <si>
    <t>HERRERA LOPEZ ANA ISABEL</t>
  </si>
  <si>
    <t>19349</t>
  </si>
  <si>
    <t>GARCIA MARTINEZ CINTHYA ARLETTE</t>
  </si>
  <si>
    <t>10057</t>
  </si>
  <si>
    <t>19350</t>
  </si>
  <si>
    <t>AYALA GONZALEZ CLAUDIA MARISOL</t>
  </si>
  <si>
    <t>14201-JEFATURA DE PROGRAMAS DE PREV</t>
  </si>
  <si>
    <t>19351</t>
  </si>
  <si>
    <t>RAMIREZ BAUTISTA MARIA PETRA</t>
  </si>
  <si>
    <t>19353</t>
  </si>
  <si>
    <t>HERNANDEZ HERNANDEZ GERARDO DE JESUS</t>
  </si>
  <si>
    <t>585-30</t>
  </si>
  <si>
    <t>10078</t>
  </si>
  <si>
    <t>19354</t>
  </si>
  <si>
    <t>MARTINEZ FIERRO SALVADOR</t>
  </si>
  <si>
    <t>15303-JEFATURA DE ATENCIÓN A PERSON</t>
  </si>
  <si>
    <t>19355</t>
  </si>
  <si>
    <t>SANCHEZ HERNANDEZ MARCO ANTONIO</t>
  </si>
  <si>
    <t>10091</t>
  </si>
  <si>
    <t>19359</t>
  </si>
  <si>
    <t>FLORES LIRA MA CONCEPCION</t>
  </si>
  <si>
    <t>15601-JEFATURA DE EVALUACIÓN Y DIAG</t>
  </si>
  <si>
    <t>19360</t>
  </si>
  <si>
    <t>L</t>
  </si>
  <si>
    <t>19362</t>
  </si>
  <si>
    <t>AGUILAR VARGAS ELIZABETH</t>
  </si>
  <si>
    <t>19363</t>
  </si>
  <si>
    <t>RUBIO BARBA SANDRA REFUGIO DE MONSERRAT</t>
  </si>
  <si>
    <t>19366</t>
  </si>
  <si>
    <t>FLORES TERRIQUEZ MARTHA EUGENIA</t>
  </si>
  <si>
    <t>19367</t>
  </si>
  <si>
    <t>SOLTERO MUÑOZ LIZBETH ROSALIA</t>
  </si>
  <si>
    <t>19368</t>
  </si>
  <si>
    <t>CASTAÑEDA CRUZ MARIA GLORIA</t>
  </si>
  <si>
    <t>19370</t>
  </si>
  <si>
    <t>LOZANO GUERRERO MARIA DE LOURDES</t>
  </si>
  <si>
    <t>19373</t>
  </si>
  <si>
    <t>BECERRA RAMIREZ MARIA GUADALUPE</t>
  </si>
  <si>
    <t>19375</t>
  </si>
  <si>
    <t>DE LA CRUZ RODRIGUEZ JUAN ANTONIO</t>
  </si>
  <si>
    <t>19377</t>
  </si>
  <si>
    <t>FRANCO ABARCA MARTA CATALINA</t>
  </si>
  <si>
    <t>19381</t>
  </si>
  <si>
    <t>LEDESMA ARELLANO MARIA VICTORIA</t>
  </si>
  <si>
    <t>19384</t>
  </si>
  <si>
    <t>HERRERA SERRANO OLGA LIDIA</t>
  </si>
  <si>
    <t>19388</t>
  </si>
  <si>
    <t>CORREA RODRIGUEZ RIGOBERTO</t>
  </si>
  <si>
    <t>19389</t>
  </si>
  <si>
    <t>MERCADO GONZALEZ JOSE FEDERICO</t>
  </si>
  <si>
    <t>19391</t>
  </si>
  <si>
    <t>GUTIERREZ HERNANDEZ ROBERTO</t>
  </si>
  <si>
    <t>19392</t>
  </si>
  <si>
    <t>BENAVIDES AVILA LUIS ALBERTO</t>
  </si>
  <si>
    <t>19393</t>
  </si>
  <si>
    <t>CHAVEZ IÑIGUEZ MARIA DEL REFUGIO</t>
  </si>
  <si>
    <t>19396</t>
  </si>
  <si>
    <t>PUENTE GARCIA IRMA</t>
  </si>
  <si>
    <t>19397</t>
  </si>
  <si>
    <t>CASTAÑEDA FLORES JAVIER</t>
  </si>
  <si>
    <t>19401</t>
  </si>
  <si>
    <t>LOPEZ PEREZ MARCIA BERENICE</t>
  </si>
  <si>
    <t>19402</t>
  </si>
  <si>
    <t>BRITO CASTREJON AMELIA VIRGINIA</t>
  </si>
  <si>
    <t>520-30</t>
  </si>
  <si>
    <t>19403</t>
  </si>
  <si>
    <t>PULIDO NAVARRO TEODORO</t>
  </si>
  <si>
    <t>19404</t>
  </si>
  <si>
    <t>DIAZ RIVERA NELLY LILIANA</t>
  </si>
  <si>
    <t>19405</t>
  </si>
  <si>
    <t>HEREDIA COVARRUBIAS ADRIANA GUADALUPE</t>
  </si>
  <si>
    <t>19407</t>
  </si>
  <si>
    <t>PALLARES ESPINOSA SERGIO</t>
  </si>
  <si>
    <t>19408</t>
  </si>
  <si>
    <t>ESQUEDA OCEGUEDA VICTOR HUGO</t>
  </si>
  <si>
    <t>19410</t>
  </si>
  <si>
    <t>VARGAS RODRIGUEZ MARIA GUADALUPE BERENICE</t>
  </si>
  <si>
    <t>19411</t>
  </si>
  <si>
    <t>HERNANDEZ GARCIA BLANCA ESTELA</t>
  </si>
  <si>
    <t>19412</t>
  </si>
  <si>
    <t>JIMENEZ OROZCO LINA</t>
  </si>
  <si>
    <t>19413</t>
  </si>
  <si>
    <t>LEON BENITEZ HUGO ALEJANDRO</t>
  </si>
  <si>
    <t>19416</t>
  </si>
  <si>
    <t>LEPE DE ANDA ARACELI PAOLA</t>
  </si>
  <si>
    <t>10059</t>
  </si>
  <si>
    <t>19423</t>
  </si>
  <si>
    <t>IBARRA GAMEZ MA LORENA</t>
  </si>
  <si>
    <t>14203-JEFATURA DE MODELOS DE ATENCI</t>
  </si>
  <si>
    <t>19424</t>
  </si>
  <si>
    <t>DAVALOS ALVAREZ ROCIO</t>
  </si>
  <si>
    <t>19426</t>
  </si>
  <si>
    <t>NAVARRO CARDENAS MARIA BELEN</t>
  </si>
  <si>
    <t>19431</t>
  </si>
  <si>
    <t>TRUJILLO VILLA FRANCISCO JAVIER</t>
  </si>
  <si>
    <t>19432</t>
  </si>
  <si>
    <t>VALDEZ NUÑEZ ANDRES ANTONIO</t>
  </si>
  <si>
    <t>583-40</t>
  </si>
  <si>
    <t>19434</t>
  </si>
  <si>
    <t>CAMACHO OROZCO FRANCISCO</t>
  </si>
  <si>
    <t>19438</t>
  </si>
  <si>
    <t>RAMIREZ ARIAS EVERARDO</t>
  </si>
  <si>
    <t>19439</t>
  </si>
  <si>
    <t>CARDENAS ROMAN ALEJANDRA</t>
  </si>
  <si>
    <t>19445</t>
  </si>
  <si>
    <t>RODRIGUEZ DE LA TORRE HIPOLITO</t>
  </si>
  <si>
    <t>10126</t>
  </si>
  <si>
    <t>19446</t>
  </si>
  <si>
    <t>GUTIERREZ GARCIA ROSA MARIA</t>
  </si>
  <si>
    <t>17204-UNIDAD (SANTA LUCIA)</t>
  </si>
  <si>
    <t>19447</t>
  </si>
  <si>
    <t>GARCIA CHAVEZ JACOBO</t>
  </si>
  <si>
    <t>19448</t>
  </si>
  <si>
    <t>VILLASEÑOR CARBAJAL GIANINA ELIZABETH</t>
  </si>
  <si>
    <t>19450</t>
  </si>
  <si>
    <t>BECERRA RODRIGUEZ LAURA IMELDA</t>
  </si>
  <si>
    <t>19452</t>
  </si>
  <si>
    <t>GARCIA RUIZ BRIGIDO</t>
  </si>
  <si>
    <t>19454</t>
  </si>
  <si>
    <t>HERNANDEZ AGUIRRE MARIA EUGENIA</t>
  </si>
  <si>
    <t>19455</t>
  </si>
  <si>
    <t>GUTIERREZ MARTINEZ MARTHA MINERVA</t>
  </si>
  <si>
    <t>19456</t>
  </si>
  <si>
    <t>VALADEZ FLORES HILDA ANAHI</t>
  </si>
  <si>
    <t>19457</t>
  </si>
  <si>
    <t>ARANA PALENCIA PAOLA</t>
  </si>
  <si>
    <t>19458</t>
  </si>
  <si>
    <t>VELAZQUEZ GUERRA SANDRA PATRICIA</t>
  </si>
  <si>
    <t>19459</t>
  </si>
  <si>
    <t>ULLOA VELAZQUEZ ALEJANDRA</t>
  </si>
  <si>
    <t>19466</t>
  </si>
  <si>
    <t>RUIZ DIAZ ALFREDO</t>
  </si>
  <si>
    <t>19467</t>
  </si>
  <si>
    <t>GARCIA VILLASEÑOR ISMAELINA</t>
  </si>
  <si>
    <t>19468</t>
  </si>
  <si>
    <t>SANABRIA VILLANUEVA CARLOS ALBERTO</t>
  </si>
  <si>
    <t>19469</t>
  </si>
  <si>
    <t>MORALES ALONSO FRANCISCO SALVADOR</t>
  </si>
  <si>
    <t>19470</t>
  </si>
  <si>
    <t>DE ALBA CADENA SARA LILIANA</t>
  </si>
  <si>
    <t>19471</t>
  </si>
  <si>
    <t>OCHOA MIRELES JAIME</t>
  </si>
  <si>
    <t>19472</t>
  </si>
  <si>
    <t>RODRIGUEZ RIVERA ANA BELIA</t>
  </si>
  <si>
    <t>19473</t>
  </si>
  <si>
    <t>GALLO SANDOVAL CIRCE ARACELY</t>
  </si>
  <si>
    <t>15424-CDC 8 SANTA MONICA DE LOS CH</t>
  </si>
  <si>
    <t>504-30</t>
  </si>
  <si>
    <t>19487</t>
  </si>
  <si>
    <t>VILLASEÑOR LOPEZ DENISSE ELIZABETH</t>
  </si>
  <si>
    <t>19490</t>
  </si>
  <si>
    <t>RUBIO TAMAYO MARTHA</t>
  </si>
  <si>
    <t>19512</t>
  </si>
  <si>
    <t>ORTEGA TORRES MELINA ESMERALDA</t>
  </si>
  <si>
    <t>10029</t>
  </si>
  <si>
    <t>19516</t>
  </si>
  <si>
    <t>MUÑOZ RAMIREZ SILVIA</t>
  </si>
  <si>
    <t>11302-UNIDAD DE PADRÓN DE PROVEEDOR</t>
  </si>
  <si>
    <t>19519</t>
  </si>
  <si>
    <t>CARRERA CAMPOS MARISELA</t>
  </si>
  <si>
    <t>19537</t>
  </si>
  <si>
    <t>HERNANDEZ MENDOZA ESMERALDA</t>
  </si>
  <si>
    <t>556-40</t>
  </si>
  <si>
    <t>19567</t>
  </si>
  <si>
    <t>PEREZ RUELAS BLANCA GRISELDA</t>
  </si>
  <si>
    <t>578-40</t>
  </si>
  <si>
    <t>19569</t>
  </si>
  <si>
    <t>GODINEZ SALAS GABRIELA</t>
  </si>
  <si>
    <t>19572</t>
  </si>
  <si>
    <t>MARTINEZ CORTES CLAUDIA ELIZABETH</t>
  </si>
  <si>
    <t>19573</t>
  </si>
  <si>
    <t>LOPEZ AVALOS GABRIEL</t>
  </si>
  <si>
    <t>19574</t>
  </si>
  <si>
    <t>QUIROZ LOMELI ALMA ERIKA</t>
  </si>
  <si>
    <t>19575</t>
  </si>
  <si>
    <t>ROMERO CORTES TERESA</t>
  </si>
  <si>
    <t>19576</t>
  </si>
  <si>
    <t>GARCIA CRUZ EDUARDO</t>
  </si>
  <si>
    <t>19577</t>
  </si>
  <si>
    <t>ESPARZA HERNANDEZ DIANA NAYELI</t>
  </si>
  <si>
    <t>19578</t>
  </si>
  <si>
    <t>GONZALEZ CISNEROS GUADALUPE ELIZABETH</t>
  </si>
  <si>
    <t>19579</t>
  </si>
  <si>
    <t>GUTIERREZ GARCIA MARGARITA</t>
  </si>
  <si>
    <t>19581</t>
  </si>
  <si>
    <t>RODRIGUEZ PADILLA GUSTAVO</t>
  </si>
  <si>
    <t>19583</t>
  </si>
  <si>
    <t>GONZALEZ BOSCH JOSE LUIS</t>
  </si>
  <si>
    <t>19590</t>
  </si>
  <si>
    <t>MAGAÑA RIVAS MIRIAM GUADALUPE</t>
  </si>
  <si>
    <t>19665</t>
  </si>
  <si>
    <t>RAMIREZ TORRES DANIEL JUAN</t>
  </si>
  <si>
    <t>19666</t>
  </si>
  <si>
    <t>ARELLANO ARELLANO ROSA ELIZABETH</t>
  </si>
  <si>
    <t>19676</t>
  </si>
  <si>
    <t>LOPEZ CERVANTES ROSA ELENA</t>
  </si>
  <si>
    <t>19678</t>
  </si>
  <si>
    <t>JIMENEZ SANABRIA EDGAR ORLANDO</t>
  </si>
  <si>
    <t>19698</t>
  </si>
  <si>
    <t>IÑIGUEZ BAUTISTA LUZ ANGELICA</t>
  </si>
  <si>
    <t>19699</t>
  </si>
  <si>
    <t>ROSALES SANDOVAL TERESITA DE JESUS</t>
  </si>
  <si>
    <t>19700</t>
  </si>
  <si>
    <t>SANTILLAN GOMEZ JORGE ALBERTO</t>
  </si>
  <si>
    <t>522-30</t>
  </si>
  <si>
    <t>19703</t>
  </si>
  <si>
    <t>COLIN MEDINA JUAN JOSE</t>
  </si>
  <si>
    <t>19717</t>
  </si>
  <si>
    <t>RAMOS BOGARIN ADOLFO</t>
  </si>
  <si>
    <t>19718</t>
  </si>
  <si>
    <t>GARCIA TORRES LURDES ADRIANA</t>
  </si>
  <si>
    <t>19720</t>
  </si>
  <si>
    <t>MERCADO CAMPOS CRISTINA</t>
  </si>
  <si>
    <t>19742</t>
  </si>
  <si>
    <t>SOTO HERNANDEZ MIGUEL</t>
  </si>
  <si>
    <t>19745</t>
  </si>
  <si>
    <t>LEPE LAZARO ALEJANDRA</t>
  </si>
  <si>
    <t>19746</t>
  </si>
  <si>
    <t>CALDERON RICO GABRIELA</t>
  </si>
  <si>
    <t>19748</t>
  </si>
  <si>
    <t>CERDA DE LA TORRE GLORIA GEORGINA</t>
  </si>
  <si>
    <t>19749</t>
  </si>
  <si>
    <t>RIVERA BAÑUELOS ROSA MARIA</t>
  </si>
  <si>
    <t>19751</t>
  </si>
  <si>
    <t>REYES SALCIDO ALMA IVONNE</t>
  </si>
  <si>
    <t>19763</t>
  </si>
  <si>
    <t>NUNGARAY PEREZ CLAUDIA</t>
  </si>
  <si>
    <t>19765</t>
  </si>
  <si>
    <t>VITELA ACOSTA IRVING JESUS</t>
  </si>
  <si>
    <t>557-40</t>
  </si>
  <si>
    <t>19767</t>
  </si>
  <si>
    <t>BLANCAS GONZALEZ DIEGO</t>
  </si>
  <si>
    <t>19769</t>
  </si>
  <si>
    <t>GARCIA CASTAÑON ROBERTO</t>
  </si>
  <si>
    <t>19770</t>
  </si>
  <si>
    <t>LEAL ORTEGA DIANA ALEJANDRA</t>
  </si>
  <si>
    <t>19771</t>
  </si>
  <si>
    <t>NARVAEZ COSIO CLAUDIA VIRIDIANA</t>
  </si>
  <si>
    <t>19775</t>
  </si>
  <si>
    <t>HERNANDEZ MELENDREZ DULCE GABRIELA</t>
  </si>
  <si>
    <t>19777</t>
  </si>
  <si>
    <t>CAZARES SANDOVAL CINTYA ANGELICA</t>
  </si>
  <si>
    <t>19778</t>
  </si>
  <si>
    <t>CASTRO VIRAMONTES ESMERALDA</t>
  </si>
  <si>
    <t>19780</t>
  </si>
  <si>
    <t>GARCIA TORRES CYNTHIA LIZETTE</t>
  </si>
  <si>
    <t>19781</t>
  </si>
  <si>
    <t>RODRIGUEZ SANCHEZ ANA ISABEL</t>
  </si>
  <si>
    <t>19782</t>
  </si>
  <si>
    <t>RENDON SAINZ ANGELICA</t>
  </si>
  <si>
    <t>19789</t>
  </si>
  <si>
    <t>HERNANDEZ AGUIRRE LAURA IVONNE</t>
  </si>
  <si>
    <t>19793</t>
  </si>
  <si>
    <t>ORTIZ PRADO MANUEL ALEJANDRO</t>
  </si>
  <si>
    <t>19795</t>
  </si>
  <si>
    <t>AGUILA IÑIGUEZ VANESSA</t>
  </si>
  <si>
    <t>19800</t>
  </si>
  <si>
    <t>VENTURA MARTINEZ SANTIAGO DE JESUS</t>
  </si>
  <si>
    <t>19802</t>
  </si>
  <si>
    <t>AVILA GONZALEZ ITZEL GUADALUPE</t>
  </si>
  <si>
    <t>19803</t>
  </si>
  <si>
    <t>CARDENAS RODRIGUEZ JESUS ERASMO</t>
  </si>
  <si>
    <t>19804</t>
  </si>
  <si>
    <t>VAZQUEZ ALDAMA ITZIA CITLALLI</t>
  </si>
  <si>
    <t>19807</t>
  </si>
  <si>
    <t>SANTOS CHAVEZ TANIA ELIZABETH</t>
  </si>
  <si>
    <t>14120-JEFRA DE PROMOCIÓN DE LA PAZ</t>
  </si>
  <si>
    <t>19817</t>
  </si>
  <si>
    <t>BARRAZA ALVARADO BRAULIO GERMAN</t>
  </si>
  <si>
    <t>19818</t>
  </si>
  <si>
    <t>VILLAGRANA SOLORIO GRACIELA</t>
  </si>
  <si>
    <t>19820</t>
  </si>
  <si>
    <t>DE ANDA CHAVEZ LIZBET PATRICIA</t>
  </si>
  <si>
    <t>19829</t>
  </si>
  <si>
    <t>LOYOLA RODRIGUEZ CAROLINA</t>
  </si>
  <si>
    <t>19830</t>
  </si>
  <si>
    <t>CORREA DIAZ GABRIEL</t>
  </si>
  <si>
    <t>19832</t>
  </si>
  <si>
    <t>PALAVICINI LOPEZ JANNETTE ALEJANDRA</t>
  </si>
  <si>
    <t>19835</t>
  </si>
  <si>
    <t>MARTINEZ PEDROZA CLAUDIA CECILIA</t>
  </si>
  <si>
    <t>19845</t>
  </si>
  <si>
    <t>VAZQUEZ NAVARRO ANA ROSA</t>
  </si>
  <si>
    <t>19847</t>
  </si>
  <si>
    <t>ARMENDARIZ GONZALEZ JUANA CAROLINA</t>
  </si>
  <si>
    <t>596-30</t>
  </si>
  <si>
    <t>19850</t>
  </si>
  <si>
    <t>PEDRERO SAAVEDRA RAQUEL</t>
  </si>
  <si>
    <t>19865</t>
  </si>
  <si>
    <t>BARBA MIRELES JOSE LUIS</t>
  </si>
  <si>
    <t>19868</t>
  </si>
  <si>
    <t>DE ANDA CAMARENA SUSANA MARISELA</t>
  </si>
  <si>
    <t>19883</t>
  </si>
  <si>
    <t>MARTINEZ YRACHETA ROSA MARIA</t>
  </si>
  <si>
    <t>10065</t>
  </si>
  <si>
    <t>19914</t>
  </si>
  <si>
    <t>GUTIERREZ CRUZ EDGAR ALEJANDRO</t>
  </si>
  <si>
    <t>15000-DIRECCION DE SERVICIOS</t>
  </si>
  <si>
    <t>19920</t>
  </si>
  <si>
    <t>RAMIREZ MUÑOZ MANUEL</t>
  </si>
  <si>
    <t>507-40</t>
  </si>
  <si>
    <t>10108</t>
  </si>
  <si>
    <t>19925</t>
  </si>
  <si>
    <t>LOPEZ MARTINEZ ANTONIA</t>
  </si>
  <si>
    <t>15724-CAIC COTOS JARDINADOS DE STA.</t>
  </si>
  <si>
    <t>10107</t>
  </si>
  <si>
    <t>19926</t>
  </si>
  <si>
    <t>GOMEZ PALOMINO CLAUDIA LETICIA</t>
  </si>
  <si>
    <t>15723-CAIC MIRAMAR</t>
  </si>
  <si>
    <t>527-40</t>
  </si>
  <si>
    <t>19927</t>
  </si>
  <si>
    <t>ESPARZA TOVAR NARCISA</t>
  </si>
  <si>
    <t>19928</t>
  </si>
  <si>
    <t>CRUZ RODRIGUEZ GEMMA</t>
  </si>
  <si>
    <t>19930</t>
  </si>
  <si>
    <t>MARTINEZ OLIVEROS BRENDA LIZETH</t>
  </si>
  <si>
    <t>19931</t>
  </si>
  <si>
    <t>SALDAÑA FELGUERES ARACELI</t>
  </si>
  <si>
    <t>19932</t>
  </si>
  <si>
    <t>MARQUEZ POLIN MARIANA</t>
  </si>
  <si>
    <t>19933</t>
  </si>
  <si>
    <t>PRADO GUTIERREZ ASHLEY ESTEPHANY</t>
  </si>
  <si>
    <t>19934</t>
  </si>
  <si>
    <t>VILLEGAS RIVERA LUCIA GUADALUPE</t>
  </si>
  <si>
    <t>516-40</t>
  </si>
  <si>
    <t>10109</t>
  </si>
  <si>
    <t>19935</t>
  </si>
  <si>
    <t>LEON URIBE ALICIA</t>
  </si>
  <si>
    <t>15725-CAIC LA HIGUERA</t>
  </si>
  <si>
    <t>19936</t>
  </si>
  <si>
    <t>BERMEJO MANZO MARISOL ELIZABETH</t>
  </si>
  <si>
    <t>19937</t>
  </si>
  <si>
    <t>SANTILLAN REYES VIRGINIA</t>
  </si>
  <si>
    <t>19938</t>
  </si>
  <si>
    <t>LEON URIBE ESTELA</t>
  </si>
  <si>
    <t>19940</t>
  </si>
  <si>
    <t>VALENZUELA VALENZUELA TERESA DE JESUS</t>
  </si>
  <si>
    <t>19941</t>
  </si>
  <si>
    <t>AVALOS AGUILAR IMELDA</t>
  </si>
  <si>
    <t>19945</t>
  </si>
  <si>
    <t>PEREZ FLORES MARIA CONCEPCION</t>
  </si>
  <si>
    <t>19970</t>
  </si>
  <si>
    <t>TINAJERO MUÑOZ KARLA PAOLA</t>
  </si>
  <si>
    <t>19971</t>
  </si>
  <si>
    <t>TORRES RIVERA MARIA MAIRA ALEJANDRA</t>
  </si>
  <si>
    <t>CONFIANZA</t>
  </si>
  <si>
    <t>575-40</t>
  </si>
  <si>
    <t>18588</t>
  </si>
  <si>
    <t>DIAZ GONZALEZ MARIA GUADALUPE</t>
  </si>
  <si>
    <t>559-40</t>
  </si>
  <si>
    <t>18943</t>
  </si>
  <si>
    <t>RODRIGUEZ CARRANZA ANA MARIA</t>
  </si>
  <si>
    <t>15410-JEFATURA  DESARR COMUNI NORTE</t>
  </si>
  <si>
    <t>572-40</t>
  </si>
  <si>
    <t>18959</t>
  </si>
  <si>
    <t>GARCIA ANDRADE FELIPE DE JESUS</t>
  </si>
  <si>
    <t>18962</t>
  </si>
  <si>
    <t>MACIAS MATA ALEJANDRO</t>
  </si>
  <si>
    <t>619-40</t>
  </si>
  <si>
    <t>19045</t>
  </si>
  <si>
    <t>PALOMARES VALENCIA IVAN</t>
  </si>
  <si>
    <t>558-40</t>
  </si>
  <si>
    <t>10014</t>
  </si>
  <si>
    <t>19075</t>
  </si>
  <si>
    <t>GARCIA GUZMAN RAUL ALEJANDRO</t>
  </si>
  <si>
    <t>11001-JEFATURA DE CONTROL PATRIMONI</t>
  </si>
  <si>
    <t>19165</t>
  </si>
  <si>
    <t>PATIÑO LEON GERARDO</t>
  </si>
  <si>
    <t>508-40</t>
  </si>
  <si>
    <t>10114</t>
  </si>
  <si>
    <t>19261</t>
  </si>
  <si>
    <t>TORRES LOPEZ ALEX ROMUALDO</t>
  </si>
  <si>
    <t>16002-JEFATURA DE ÁREA DE AUDITORIA</t>
  </si>
  <si>
    <t>553-40</t>
  </si>
  <si>
    <t>19462</t>
  </si>
  <si>
    <t>VAZQUEZ RAMIREZ MIGUEL</t>
  </si>
  <si>
    <t>DETER-BASE</t>
  </si>
  <si>
    <t>19502</t>
  </si>
  <si>
    <t>GOMEZ HERNANDEZ GABRIELA</t>
  </si>
  <si>
    <t>19805</t>
  </si>
  <si>
    <t>MARTINEZ IBARRA MARISELA</t>
  </si>
  <si>
    <t>19819</t>
  </si>
  <si>
    <t>SALAZAR IBARRA ANGELES YAJAIRA</t>
  </si>
  <si>
    <t>19861</t>
  </si>
  <si>
    <t>SANDOVAL JARA LOURDES LIZZETH</t>
  </si>
  <si>
    <t>19918</t>
  </si>
  <si>
    <t>GONZALEZ MAGAÑA SHAIRA</t>
  </si>
  <si>
    <t>19984</t>
  </si>
  <si>
    <t>GUTIERREZ ZAPATA OSCAR GIL</t>
  </si>
  <si>
    <t>19985</t>
  </si>
  <si>
    <t>TALAMANTES LOPEZ JOSE MIGUEL</t>
  </si>
  <si>
    <t>DETER-CONF</t>
  </si>
  <si>
    <t>10031</t>
  </si>
  <si>
    <t>18128</t>
  </si>
  <si>
    <t>HERNANDEZ REYES MARICRUZ</t>
  </si>
  <si>
    <t>11401-JEFATURA DE ÁREA DE CONTROL A</t>
  </si>
  <si>
    <t>618-40</t>
  </si>
  <si>
    <t>18381</t>
  </si>
  <si>
    <t>JUAREZ RENDON ELIZABETH</t>
  </si>
  <si>
    <t>593-40</t>
  </si>
  <si>
    <t>18640</t>
  </si>
  <si>
    <t>CAMACHO MIRAMONTES NORA KARINA</t>
  </si>
  <si>
    <t>633-40</t>
  </si>
  <si>
    <t>10131</t>
  </si>
  <si>
    <t>18700</t>
  </si>
  <si>
    <t>BECERRA CAMPOS CARMEN YVETTE</t>
  </si>
  <si>
    <t>18100-DEPARTAMENTO DE VINCULACIÓN C</t>
  </si>
  <si>
    <t>574-40</t>
  </si>
  <si>
    <t>18991</t>
  </si>
  <si>
    <t>PEREZ VILLA YADIRA NOEMI</t>
  </si>
  <si>
    <t>629-40</t>
  </si>
  <si>
    <t>19076</t>
  </si>
  <si>
    <t>PASTRANA PEREZ SOCORRO MARIA GUADALUPE</t>
  </si>
  <si>
    <t>19162</t>
  </si>
  <si>
    <t>LOMELI SANDOVAL ALVARO JESUS</t>
  </si>
  <si>
    <t>19233</t>
  </si>
  <si>
    <t>FRAUSTO ARELLANO CARMINA</t>
  </si>
  <si>
    <t>10019</t>
  </si>
  <si>
    <t>19284</t>
  </si>
  <si>
    <t>NORIEGA MARQUEZ DIANA EDITH</t>
  </si>
  <si>
    <t>11102-JEFATURA DE PLANEACIÓN Y DESA</t>
  </si>
  <si>
    <t>10132</t>
  </si>
  <si>
    <t>19292</t>
  </si>
  <si>
    <t>ORNELAS DE LA PAZ JOSE DE JESUS</t>
  </si>
  <si>
    <t>18200-DEPARTAMENTO DE GESTIÓN ESTRA</t>
  </si>
  <si>
    <t>19299</t>
  </si>
  <si>
    <t>BARBOSA HERNANDEZ MARIA JOSE</t>
  </si>
  <si>
    <t>19427</t>
  </si>
  <si>
    <t>CAMACHO RODRIGUEZ VICTOR SAMUEL</t>
  </si>
  <si>
    <t>547-40</t>
  </si>
  <si>
    <t>10003</t>
  </si>
  <si>
    <t>19440</t>
  </si>
  <si>
    <t>LOMELI VALLE MAYRA LIZETTE</t>
  </si>
  <si>
    <t>10000-DIRECCION GENERAL</t>
  </si>
  <si>
    <t>19535</t>
  </si>
  <si>
    <t>PATIÑO ELIZONDO MARIA ALEJANDRA</t>
  </si>
  <si>
    <t>19627</t>
  </si>
  <si>
    <t>MORENO MALDONADO SUSANA</t>
  </si>
  <si>
    <t>19628</t>
  </si>
  <si>
    <t>MORENO MALDONADO MA. VERONICA</t>
  </si>
  <si>
    <t>19664</t>
  </si>
  <si>
    <t>ORNELAS FUENTES MARIA ESTHER</t>
  </si>
  <si>
    <t>10020</t>
  </si>
  <si>
    <t>19704</t>
  </si>
  <si>
    <t>ENCISO GONZALEZ VERONICA</t>
  </si>
  <si>
    <t>11103-JEFATURA DE CONTROL E INCIDEN</t>
  </si>
  <si>
    <t>19764</t>
  </si>
  <si>
    <t>AGUILAR MORA JOEL</t>
  </si>
  <si>
    <t>10017</t>
  </si>
  <si>
    <t>19794</t>
  </si>
  <si>
    <t>PLASCENCIA SANTOS MARCELA</t>
  </si>
  <si>
    <t>11110-COORDINACION DE NOMINAS</t>
  </si>
  <si>
    <t>563-40</t>
  </si>
  <si>
    <t>19827</t>
  </si>
  <si>
    <t>SORIA HERNANDEZ MARIA DEL CARMEN KARINA</t>
  </si>
  <si>
    <t>19836</t>
  </si>
  <si>
    <t>RUBIO ARANA VIVIANA</t>
  </si>
  <si>
    <t>630-40</t>
  </si>
  <si>
    <t>19840</t>
  </si>
  <si>
    <t>BARRERA NARANJO CYNTHIA MARICELA</t>
  </si>
  <si>
    <t>19842</t>
  </si>
  <si>
    <t>DIAZ INFANTE MORA MARIO ALBERTO</t>
  </si>
  <si>
    <t>606-40</t>
  </si>
  <si>
    <t>19881</t>
  </si>
  <si>
    <t>ALVAREZ ISORDIA SILVIA</t>
  </si>
  <si>
    <t>548-40</t>
  </si>
  <si>
    <t>19939</t>
  </si>
  <si>
    <t>SANDOVAL MARTIN DEL CAMPO MERCEDES</t>
  </si>
  <si>
    <t>19942</t>
  </si>
  <si>
    <t>AGUILAR DE LA ROSA ARACELI</t>
  </si>
  <si>
    <t>19943</t>
  </si>
  <si>
    <t>PEREZ RODRIGUEZ SANDRA</t>
  </si>
  <si>
    <t>19944</t>
  </si>
  <si>
    <t>SOTO HERNANDEZ ROSAURA</t>
  </si>
  <si>
    <t>19946</t>
  </si>
  <si>
    <t>MUÑOZ MARTINEZ ROCIO</t>
  </si>
  <si>
    <t>531-40</t>
  </si>
  <si>
    <t>19950</t>
  </si>
  <si>
    <t>CRUZ ORDOÑEZ GUADALUPE</t>
  </si>
  <si>
    <t>592-40</t>
  </si>
  <si>
    <t>19954</t>
  </si>
  <si>
    <t>VELAZQUEZ BECERRIL FANY GUADALUPE</t>
  </si>
  <si>
    <t>505-40</t>
  </si>
  <si>
    <t>10039</t>
  </si>
  <si>
    <t>19965</t>
  </si>
  <si>
    <t>ZAPATA HERNANDEZ MARIA DEL REFUGIO</t>
  </si>
  <si>
    <t>12010-COORDINACION  DE ASESORÍA JUR</t>
  </si>
  <si>
    <t>D</t>
  </si>
  <si>
    <t>539-40</t>
  </si>
  <si>
    <t>19987</t>
  </si>
  <si>
    <t>ACOSTA CASTILLO ALEJANDRO</t>
  </si>
  <si>
    <t>10040</t>
  </si>
  <si>
    <t>19992</t>
  </si>
  <si>
    <t>JIMENEZ MERCADO RUBEN</t>
  </si>
  <si>
    <t>12001-JEFATURA DE LITIGIOS LABORALE</t>
  </si>
  <si>
    <t>576-40</t>
  </si>
  <si>
    <t>10004</t>
  </si>
  <si>
    <t>19994</t>
  </si>
  <si>
    <t>CANALES ESPINOZA MARIA FERNANDA</t>
  </si>
  <si>
    <t>10100-DEPARTAMENTO DE LA UNIDAD DE</t>
  </si>
  <si>
    <t>525-40</t>
  </si>
  <si>
    <t>10001</t>
  </si>
  <si>
    <t>19996</t>
  </si>
  <si>
    <t>NUÑEZ HERNANDEZ ISMAEL</t>
  </si>
  <si>
    <t>00000-PRESIDENCIA DEL PATRONATO</t>
  </si>
  <si>
    <t>540-40</t>
  </si>
  <si>
    <t>19997</t>
  </si>
  <si>
    <t>ASCENCIO RIOS RAMSES DE JESUS</t>
  </si>
  <si>
    <t>561-40</t>
  </si>
  <si>
    <t>19998</t>
  </si>
  <si>
    <t>QUIÑONEZ PEREZ MARTHA PATRICIA</t>
  </si>
  <si>
    <t>632-40</t>
  </si>
  <si>
    <t>10048</t>
  </si>
  <si>
    <t>19999</t>
  </si>
  <si>
    <t>DURAN CAMARENA DANIEL ALEJANDRO</t>
  </si>
  <si>
    <t>13200-DEPARTAMENTO DE SISTEMAS Y TE</t>
  </si>
  <si>
    <t>542-40</t>
  </si>
  <si>
    <t>20000</t>
  </si>
  <si>
    <t>LOZA GARCILITA GUILLERMO</t>
  </si>
  <si>
    <t>10005</t>
  </si>
  <si>
    <t>20002</t>
  </si>
  <si>
    <t>GONZALEZ GONZALEZ PAOLA ISABEL</t>
  </si>
  <si>
    <t>10010-COORDINACION DE ARCHIVOS</t>
  </si>
  <si>
    <t>10044</t>
  </si>
  <si>
    <t>20004</t>
  </si>
  <si>
    <t>PEREZ GARCIA BRENDA ITZEL</t>
  </si>
  <si>
    <t>13101-JEFATURA DE EVALUACIÓN DE PRO</t>
  </si>
  <si>
    <t>544-40</t>
  </si>
  <si>
    <t>10038</t>
  </si>
  <si>
    <t>20005</t>
  </si>
  <si>
    <t>ABUNDIS CAMACHO LUIS MIGUEL</t>
  </si>
  <si>
    <t>12000-DIRECCION JURÍDICA</t>
  </si>
  <si>
    <t>621-40</t>
  </si>
  <si>
    <t>20006</t>
  </si>
  <si>
    <t>SANCHEZ YARCE MARIA EUGENIA</t>
  </si>
  <si>
    <t>10015</t>
  </si>
  <si>
    <t>20007</t>
  </si>
  <si>
    <t>GARCIA TORRES OSCAR RICARDO</t>
  </si>
  <si>
    <t>11030-COORDINACION DE PROTECCIÓN CI</t>
  </si>
  <si>
    <t>622-40</t>
  </si>
  <si>
    <t>20008</t>
  </si>
  <si>
    <t>OROZCO LLAMAS ALEJANDRA</t>
  </si>
  <si>
    <t>627-40</t>
  </si>
  <si>
    <t>10006</t>
  </si>
  <si>
    <t>20010</t>
  </si>
  <si>
    <t>FLORES CERVERA ALEJANDRA BERENICE</t>
  </si>
  <si>
    <t>10200-DEPARTAMENTO DE COMUNICACIÓN</t>
  </si>
  <si>
    <t>601-40</t>
  </si>
  <si>
    <t>20011</t>
  </si>
  <si>
    <t>VILLALOBOS GONZALEZ ARMANDO</t>
  </si>
  <si>
    <t>543-40</t>
  </si>
  <si>
    <t>20012</t>
  </si>
  <si>
    <t>SEGURA JUAREZ KARLA GUILLERMINA</t>
  </si>
  <si>
    <t>571-40</t>
  </si>
  <si>
    <t>10002</t>
  </si>
  <si>
    <t>20015</t>
  </si>
  <si>
    <t>RAZON HERNANDEZ NORMA PATRICIA</t>
  </si>
  <si>
    <t>00100-JEFE DE DEPARTAMENTO DE RELAC</t>
  </si>
  <si>
    <t>631-40</t>
  </si>
  <si>
    <t>10009</t>
  </si>
  <si>
    <t>20016</t>
  </si>
  <si>
    <t>ARRIOLA ENCISO SANDRA DEL PILAR</t>
  </si>
  <si>
    <t>10300-DEPARTAMENTO OPERATIVO DE LA</t>
  </si>
  <si>
    <t>20017</t>
  </si>
  <si>
    <t>BERNABE ALVAREZ DIEGO SANTIAGO</t>
  </si>
  <si>
    <t>639-40</t>
  </si>
  <si>
    <t>20018</t>
  </si>
  <si>
    <t>FRAGOSO ROBLES LEONARDO MIGUEL</t>
  </si>
  <si>
    <t>569-40</t>
  </si>
  <si>
    <t>20021</t>
  </si>
  <si>
    <t>ARIAS DE LA MORA ADRIANA CRISTINA</t>
  </si>
  <si>
    <t>609-40</t>
  </si>
  <si>
    <t>20022</t>
  </si>
  <si>
    <t>GARCIA ORTEGA GABRIELA</t>
  </si>
  <si>
    <t>10022</t>
  </si>
  <si>
    <t>20023</t>
  </si>
  <si>
    <t>GARCIA VELAZQUEZ MYRIAM ELIZABETH</t>
  </si>
  <si>
    <t>11201-JEFATURA DE PRESUPUESTOS Y EG</t>
  </si>
  <si>
    <t>20026</t>
  </si>
  <si>
    <t>CASTRO CASTAEDA SAMANTHA MICHELL</t>
  </si>
  <si>
    <t>10113</t>
  </si>
  <si>
    <t>20029</t>
  </si>
  <si>
    <t>NIEVES ACOSTA MARVIN</t>
  </si>
  <si>
    <t>16001-JEFATURA DE ÁREA DE INVESTIGA</t>
  </si>
  <si>
    <t>20034</t>
  </si>
  <si>
    <t>HERNANDEZ MARIN IRMA ESTELA</t>
  </si>
  <si>
    <t>20040</t>
  </si>
  <si>
    <t>GARCIA PEREZ GRACIELA</t>
  </si>
  <si>
    <t>20041</t>
  </si>
  <si>
    <t>MARQUEZ ENRIQUEZ JAZMIN ALEJANDRA</t>
  </si>
  <si>
    <t>20042</t>
  </si>
  <si>
    <t>CRUZ AYALA ERIKA GUADALUPE</t>
  </si>
  <si>
    <t>20043</t>
  </si>
  <si>
    <t>ROSALES MONTES JOSE ROSALIO</t>
  </si>
  <si>
    <t>20044</t>
  </si>
  <si>
    <t>VALDIVIA REYES JAZMIN BERENICE</t>
  </si>
  <si>
    <t>20045</t>
  </si>
  <si>
    <t>GARCIA PRECIADO PEDRO JAVIER</t>
  </si>
  <si>
    <t>640-40</t>
  </si>
  <si>
    <t>20046</t>
  </si>
  <si>
    <t>JIMENEZ GALLO TERESA DE JESUS</t>
  </si>
  <si>
    <t>20048</t>
  </si>
  <si>
    <t>GONZALEZ ROMERO ADRIANA ALEJANDRA</t>
  </si>
  <si>
    <t>20049</t>
  </si>
  <si>
    <t>GRANADA CARDENAS LUCERO JAZMIN</t>
  </si>
  <si>
    <t>20050</t>
  </si>
  <si>
    <t>LUNA GONZALEZ ERICK JAIR</t>
  </si>
  <si>
    <t>10130</t>
  </si>
  <si>
    <t>20052</t>
  </si>
  <si>
    <t>NAVA OROZCO JAVIER ALEJANDRO</t>
  </si>
  <si>
    <t>18001-JEFATURA DE CONTROL ADMINISTR</t>
  </si>
  <si>
    <t>20054</t>
  </si>
  <si>
    <t>LOPEZ AGUILAR HERNANDEZ ALTON OSKAR</t>
  </si>
  <si>
    <t>20055</t>
  </si>
  <si>
    <t>SANDOVAL JAUREGUI ARTURO</t>
  </si>
  <si>
    <t>20056</t>
  </si>
  <si>
    <t>HERNANDEZ VALVERDE HECTOR DE JESUS</t>
  </si>
  <si>
    <t>568-40</t>
  </si>
  <si>
    <t>20058</t>
  </si>
  <si>
    <t>TIRADO FUENTES JESUS JOSAFAT</t>
  </si>
  <si>
    <t>20059</t>
  </si>
  <si>
    <t>BECERRA OROPEZA GUADALUPE DOLORES</t>
  </si>
  <si>
    <t>20060</t>
  </si>
  <si>
    <t>HERNANDEZ JIMENEZ ANGELA</t>
  </si>
  <si>
    <t>530-40</t>
  </si>
  <si>
    <t>20061</t>
  </si>
  <si>
    <t>VALDEZ DE ANDA FELIPE</t>
  </si>
  <si>
    <t>20064</t>
  </si>
  <si>
    <t>BAUTISTA SOLORIO BLANCA MICHELLE</t>
  </si>
  <si>
    <t>20067</t>
  </si>
  <si>
    <t>ESPARZA VAZQUEZ ARMANDO</t>
  </si>
  <si>
    <t>10036</t>
  </si>
  <si>
    <t>20069</t>
  </si>
  <si>
    <t>VAZQUEZ MAGAÑA MIGUEL ALBERTO</t>
  </si>
  <si>
    <t>11406-JEFATURA DE ÁREA DE DISEÑO, P</t>
  </si>
  <si>
    <t>20070</t>
  </si>
  <si>
    <t>OCHOA PLASCENCIA ALICIA LORENA</t>
  </si>
  <si>
    <t>20071</t>
  </si>
  <si>
    <t>RAMIREZ FAJARDO GABRIEL</t>
  </si>
  <si>
    <t>20072</t>
  </si>
  <si>
    <t>CELIS BARRIENTOS GABRIELA MARGARITA</t>
  </si>
  <si>
    <t>620-40</t>
  </si>
  <si>
    <t>20073</t>
  </si>
  <si>
    <t>PEREZ CHAVEZ ERENDIRA</t>
  </si>
  <si>
    <t>20074</t>
  </si>
  <si>
    <t>RAMIREZ MACIEL OSCAR JAVIER</t>
  </si>
  <si>
    <t>20075</t>
  </si>
  <si>
    <t>BECERRA OLMOS ESMERALDA</t>
  </si>
  <si>
    <t>20076</t>
  </si>
  <si>
    <t>YUEN SOTELO OMAR JAVIER</t>
  </si>
  <si>
    <t>20080</t>
  </si>
  <si>
    <t>LUEVANO CORREA GUILLERMO</t>
  </si>
  <si>
    <t>20081</t>
  </si>
  <si>
    <t>SALDAÑA PUGA SUSANA YANET</t>
  </si>
  <si>
    <t>20085</t>
  </si>
  <si>
    <t>IBARRA RETANO CARLOS IGNACIO</t>
  </si>
  <si>
    <t>20091</t>
  </si>
  <si>
    <t>CASTILLO MONACO JOSSUE JASSIELL</t>
  </si>
  <si>
    <t>560-40</t>
  </si>
  <si>
    <t>10037</t>
  </si>
  <si>
    <t>20093</t>
  </si>
  <si>
    <t>DELGADILLO VELEZ OSCAR ISAAC</t>
  </si>
  <si>
    <t>11407-JEFATURA DE ÁREA DE SERVICIOS</t>
  </si>
  <si>
    <t>20095</t>
  </si>
  <si>
    <t>ASCENCIO DURAN JULIETA</t>
  </si>
  <si>
    <t>10050</t>
  </si>
  <si>
    <t>20100</t>
  </si>
  <si>
    <t>HERNANDEZ CASTRO BENJAMIN IVAN</t>
  </si>
  <si>
    <t>13201-JEFATURA DE DESARROLLO DE SIS</t>
  </si>
  <si>
    <t>10027</t>
  </si>
  <si>
    <t>20103</t>
  </si>
  <si>
    <t>GONZALEZ MURO EVANGELINA</t>
  </si>
  <si>
    <t>11310-COORDINACION JURÍDICA DE ADQU</t>
  </si>
  <si>
    <t>20106</t>
  </si>
  <si>
    <t>CORONA BRAMASCO KRYSTAL</t>
  </si>
  <si>
    <t>10069</t>
  </si>
  <si>
    <t>20107</t>
  </si>
  <si>
    <t>RODRIGUEZ LUNA MAYRA ELIZABETH</t>
  </si>
  <si>
    <t>15102-JEFATURA DE ASISTENCIA ALIMEN</t>
  </si>
  <si>
    <t>20118</t>
  </si>
  <si>
    <t>SAHAGUN OCAMPO MARTHA DEL CARMEN</t>
  </si>
  <si>
    <t>20133</t>
  </si>
  <si>
    <t>SALCEDO LEON SUEMMY YANNETH PAULINA GUADALUPE</t>
  </si>
  <si>
    <t>20136</t>
  </si>
  <si>
    <t>GOMEZ GONZALEZ KARINA ELIZABETH</t>
  </si>
  <si>
    <t>20146</t>
  </si>
  <si>
    <t>CABALLERO ALCANTARA MARIA SOFIA</t>
  </si>
  <si>
    <t>564-40</t>
  </si>
  <si>
    <t>20155</t>
  </si>
  <si>
    <t>SANDOVAL MATA NICOLAS</t>
  </si>
  <si>
    <t>20158</t>
  </si>
  <si>
    <t>ENRIQUEZ VAZQUEZ GUSTAVO</t>
  </si>
  <si>
    <t>10118</t>
  </si>
  <si>
    <t>20160</t>
  </si>
  <si>
    <t>PAEZ MORALES MELESIO</t>
  </si>
  <si>
    <t>17001-JEFATURA DE CONTROL ADMINISTR</t>
  </si>
  <si>
    <t>20161</t>
  </si>
  <si>
    <t>RODRIGUEZ PALAFOX GLENDA ANAHI</t>
  </si>
  <si>
    <t>20163</t>
  </si>
  <si>
    <t>PEREZ CARRILLO EDITH ESTEFANIA</t>
  </si>
  <si>
    <t>20166</t>
  </si>
  <si>
    <t>ALVAREZ GARCIA SAMUEL IVAN</t>
  </si>
  <si>
    <t>20180</t>
  </si>
  <si>
    <t>BURGARA ACUÑA KIMBERLY</t>
  </si>
  <si>
    <t>20194</t>
  </si>
  <si>
    <t>BAYARDO ROSAS LAURA VIOLETA</t>
  </si>
  <si>
    <t>20199</t>
  </si>
  <si>
    <t>PEREZ LOPEZ SAYRA JACQUELINE</t>
  </si>
  <si>
    <t>506-40</t>
  </si>
  <si>
    <t>20217</t>
  </si>
  <si>
    <t>PEREZ NUÑES MARIA FERNANDA</t>
  </si>
  <si>
    <t>20223</t>
  </si>
  <si>
    <t>GUTIERREZ IBARRA JONATHAN ARMANDO</t>
  </si>
  <si>
    <t>603-40</t>
  </si>
  <si>
    <t>20224</t>
  </si>
  <si>
    <t>BRIZ CASTILLO MARISOL</t>
  </si>
  <si>
    <t>20226</t>
  </si>
  <si>
    <t>GARCIA GARCIA FELIPE ISAAC</t>
  </si>
  <si>
    <t>10115</t>
  </si>
  <si>
    <t>20227</t>
  </si>
  <si>
    <t>GONZALEZ BUENO NIDIA YENNEDITH</t>
  </si>
  <si>
    <t>16003-JEFATURA DE ÁREA DE SUBSTANCI</t>
  </si>
  <si>
    <t>20235</t>
  </si>
  <si>
    <t>HERRERA HORCASITAS CARLOS CHRISTIAN</t>
  </si>
  <si>
    <t>20236</t>
  </si>
  <si>
    <t>FUENTES BAÑUELOS OSIRIS ALEJANDRA</t>
  </si>
  <si>
    <t>20237</t>
  </si>
  <si>
    <t>GARCIA RAMIREZ LUIS DANIEL</t>
  </si>
  <si>
    <t>20238</t>
  </si>
  <si>
    <t>ZAMARRIPA GARCIA KATIA DANAE</t>
  </si>
  <si>
    <t>20240</t>
  </si>
  <si>
    <t>CASTILLO RAMIREZ CARLOS</t>
  </si>
  <si>
    <t>14001-JEFATURA DE CONTROL ADMINISTR</t>
  </si>
  <si>
    <t>10010</t>
  </si>
  <si>
    <t>20244</t>
  </si>
  <si>
    <t>FLORES RODRIGUEZ LUZ ROMINA</t>
  </si>
  <si>
    <t>10301-COORDINACION DE ENLACE JURÍDI</t>
  </si>
  <si>
    <t>20248</t>
  </si>
  <si>
    <t>MONZON FELIX ROSABEL</t>
  </si>
  <si>
    <t>20249</t>
  </si>
  <si>
    <t>SANDOVAL BUSTOS RICARDO</t>
  </si>
  <si>
    <t>20258</t>
  </si>
  <si>
    <t>OLIVARES ORNELAS MARIO ALBERTO</t>
  </si>
  <si>
    <t>20260</t>
  </si>
  <si>
    <t>MUÑOZ HERNANDEZ LUCIA</t>
  </si>
  <si>
    <t>20264</t>
  </si>
  <si>
    <t>MURILLO BATREZ IGNACIO</t>
  </si>
  <si>
    <t>20265</t>
  </si>
  <si>
    <t>SANDOVAL GONZALEZ SUSANA</t>
  </si>
  <si>
    <t>20269</t>
  </si>
  <si>
    <t>GONZALEZ OROZCO CYNTHIA MARIA</t>
  </si>
  <si>
    <t>20270</t>
  </si>
  <si>
    <t>OROZCO VELIZ GUILLERMINA</t>
  </si>
  <si>
    <t>20272</t>
  </si>
  <si>
    <t>ENCINAS VELAZQUEZ ERIKA ABIGAIL</t>
  </si>
  <si>
    <t>20277</t>
  </si>
  <si>
    <t>DURAN CAMARENA DIEGO ALBERTO</t>
  </si>
  <si>
    <t>10054</t>
  </si>
  <si>
    <t>20278</t>
  </si>
  <si>
    <t>BARBA GUTIERREZ ALMA SUSANA</t>
  </si>
  <si>
    <t>14130-JEFRA DE AREA DE PREVENCIÓN</t>
  </si>
  <si>
    <t>20287</t>
  </si>
  <si>
    <t>VERGARA GONZALEZ ADRIANA</t>
  </si>
  <si>
    <t>628-40</t>
  </si>
  <si>
    <t>20289</t>
  </si>
  <si>
    <t>CASTAÑEDA AGUILAR CLAUDIA ELIZABETH</t>
  </si>
  <si>
    <t>565-40</t>
  </si>
  <si>
    <t>20295</t>
  </si>
  <si>
    <t>RAMOS ESPARZA VALERIA GUADALUPE</t>
  </si>
  <si>
    <t>20296</t>
  </si>
  <si>
    <t>GARCIA CHAVEZ JONATHAN JARED</t>
  </si>
  <si>
    <t>20299</t>
  </si>
  <si>
    <t>GONZALEZ NAVARRO ALEJANDRA</t>
  </si>
  <si>
    <t>607-40</t>
  </si>
  <si>
    <t>20300</t>
  </si>
  <si>
    <t>SAINZ NAVA EDUARDO ROBERTO</t>
  </si>
  <si>
    <t>20301</t>
  </si>
  <si>
    <t>PEREZ MARISCAL MARIA DE JESUS</t>
  </si>
  <si>
    <t>20302</t>
  </si>
  <si>
    <t>TORRES PEREZ EMERITA</t>
  </si>
  <si>
    <t>20315</t>
  </si>
  <si>
    <t>GOMEZ QUIROZ BRENDA LUCERO</t>
  </si>
  <si>
    <t>20316</t>
  </si>
  <si>
    <t>DIAZ OROZCO ALESSANDRA CLARETH</t>
  </si>
  <si>
    <t>20317</t>
  </si>
  <si>
    <t>DE HARO MENDOZA MONICA</t>
  </si>
  <si>
    <t>20319</t>
  </si>
  <si>
    <t>CASTILLO OROZCO ABRAHAM</t>
  </si>
  <si>
    <t>625-40</t>
  </si>
  <si>
    <t>20322</t>
  </si>
  <si>
    <t>GONZALEZ FRAUSTO LUIS</t>
  </si>
  <si>
    <t>570-40</t>
  </si>
  <si>
    <t>20325</t>
  </si>
  <si>
    <t>OROZCO REYES PARIS ALEJANDRO</t>
  </si>
  <si>
    <t>10025</t>
  </si>
  <si>
    <t>20326</t>
  </si>
  <si>
    <t>NUÑEZ MARTINEZ AGUSTIN</t>
  </si>
  <si>
    <t>11204-JEFATURA DE REVISIÓN DEL GAST</t>
  </si>
  <si>
    <t>10023</t>
  </si>
  <si>
    <t>20332</t>
  </si>
  <si>
    <t>ANGULO VAZQUEZ ANA KAREN</t>
  </si>
  <si>
    <t>11202-JEFATURA DE INGRESOS</t>
  </si>
  <si>
    <t>20333</t>
  </si>
  <si>
    <t>PEREZ AVILA KARLA GUADALUPE</t>
  </si>
  <si>
    <t>20339</t>
  </si>
  <si>
    <t>MUÑOZ ITURRIAGA LIZANDRA</t>
  </si>
  <si>
    <t>20348</t>
  </si>
  <si>
    <t>MORA HERNANDEZ ANDREA STEPHANIE</t>
  </si>
  <si>
    <t>10041</t>
  </si>
  <si>
    <t>20350</t>
  </si>
  <si>
    <t>CARDENAS ENRIQUEZ SOFIA</t>
  </si>
  <si>
    <t>12002-JEFATURA DE CONSULTORÍA JURÍD</t>
  </si>
  <si>
    <t>10070</t>
  </si>
  <si>
    <t>20354</t>
  </si>
  <si>
    <t>HERNANDEZ LOZANO THALIA</t>
  </si>
  <si>
    <t>15103-JEFATURA DE NUTRICIÓN</t>
  </si>
  <si>
    <t>20359</t>
  </si>
  <si>
    <t>SIFUENTES URBINA MARIA CRUZ</t>
  </si>
  <si>
    <t>10047</t>
  </si>
  <si>
    <t>20361</t>
  </si>
  <si>
    <t>CORONA PRADO EDGAR ELIAS</t>
  </si>
  <si>
    <t>13104-JEFATURA DE DIAGNOSTICO Y GES</t>
  </si>
  <si>
    <t>20373</t>
  </si>
  <si>
    <t>VERDIN CONCHAS JORGE ISAHI</t>
  </si>
  <si>
    <t>20380</t>
  </si>
  <si>
    <t>JIMENEZ RUVALCABA VALERIA ITZEL</t>
  </si>
  <si>
    <t>20381</t>
  </si>
  <si>
    <t>ALVAREZ ALVAREZ NADIA IVON</t>
  </si>
  <si>
    <t>20391</t>
  </si>
  <si>
    <t>ALVAREZ LUNA TANYA VANESSA</t>
  </si>
  <si>
    <t>20417</t>
  </si>
  <si>
    <t>CORTES FLORES NANCY ALEJANDRA</t>
  </si>
  <si>
    <t>20420</t>
  </si>
  <si>
    <t>TORRES BARANDA HECTOR</t>
  </si>
  <si>
    <t>DETERMINAD</t>
  </si>
  <si>
    <t>18106</t>
  </si>
  <si>
    <t>GUIZAR BARRIGA ESTRELLA URUAPAN</t>
  </si>
  <si>
    <t>18179</t>
  </si>
  <si>
    <t>TORRES MOLINA ANGELA</t>
  </si>
  <si>
    <t>18295</t>
  </si>
  <si>
    <t>VILLAGRANA SOLORIO MARISELA</t>
  </si>
  <si>
    <t>18404</t>
  </si>
  <si>
    <t>GONZALEZ NAVARRO MARIA EVELIA</t>
  </si>
  <si>
    <t>18453</t>
  </si>
  <si>
    <t>CARLOS RANGEL MARIA DE LOURDES</t>
  </si>
  <si>
    <t>18665</t>
  </si>
  <si>
    <t>VILLAGRANA SOLORIO MARIA GUADALUPE</t>
  </si>
  <si>
    <t>18793</t>
  </si>
  <si>
    <t>VIRONCHE AHUMADA ADRIAN</t>
  </si>
  <si>
    <t>JDPROT</t>
  </si>
  <si>
    <t>19041</t>
  </si>
  <si>
    <t>MENDOZA RIVERA MARIA CECILIA</t>
  </si>
  <si>
    <t>19044</t>
  </si>
  <si>
    <t>PERALES PONCE CELINA</t>
  </si>
  <si>
    <t>19218</t>
  </si>
  <si>
    <t>RAMIREZ FERNANDEZ MARIA DE LOS ANGELES</t>
  </si>
  <si>
    <t>19238</t>
  </si>
  <si>
    <t>GONZALEZ TORRES VICTORIA DELFINA</t>
  </si>
  <si>
    <t>19291</t>
  </si>
  <si>
    <t>DOMINGUEZ LOPEZ JOSE MARIA</t>
  </si>
  <si>
    <t>642-40</t>
  </si>
  <si>
    <t>19762</t>
  </si>
  <si>
    <t>NUÑEZ CONTRERAS CARLOS EDUARDO</t>
  </si>
  <si>
    <t>634-40</t>
  </si>
  <si>
    <t>19822</t>
  </si>
  <si>
    <t>GUTIERREZ VELAZQUEZ ANDREA GUADALUPE</t>
  </si>
  <si>
    <t>19889</t>
  </si>
  <si>
    <t>OCEGUEDA ESPARZA JUDITH</t>
  </si>
  <si>
    <t>19953</t>
  </si>
  <si>
    <t>GOMEZ DE LA PAZ BRISA MARITZA</t>
  </si>
  <si>
    <t>19955</t>
  </si>
  <si>
    <t>LEMUS MIRANDA ROSA MIRELLA</t>
  </si>
  <si>
    <t>19976</t>
  </si>
  <si>
    <t>ROMERO MUÑOZ LESLY NAYELI</t>
  </si>
  <si>
    <t>20025</t>
  </si>
  <si>
    <t>SANCHEZ ARCIGA JUAN DANIEL</t>
  </si>
  <si>
    <t>20032</t>
  </si>
  <si>
    <t>MEJIA PONCE ISRAEL</t>
  </si>
  <si>
    <t>20033</t>
  </si>
  <si>
    <t>ORTEGA GARCIA AIDE</t>
  </si>
  <si>
    <t>20038</t>
  </si>
  <si>
    <t>BERMUDEZ GUILLEN ANDRES</t>
  </si>
  <si>
    <t>10066</t>
  </si>
  <si>
    <t>20039</t>
  </si>
  <si>
    <t>GUTIERREZ BARBA SANDRA IVETTE</t>
  </si>
  <si>
    <t>15001-JEFATURA DE CONTROL ADMINISTR</t>
  </si>
  <si>
    <t>20051</t>
  </si>
  <si>
    <t>LAMBAREN CARRILLO DIANA CITLALLY</t>
  </si>
  <si>
    <t>20066</t>
  </si>
  <si>
    <t>RIVAS AGUIRRE ANDREA GUADALUPE</t>
  </si>
  <si>
    <t>20077</t>
  </si>
  <si>
    <t>FRAILE HERNANDEZ EDGAR CRISTOBAL</t>
  </si>
  <si>
    <t>20083</t>
  </si>
  <si>
    <t>QUINTERO FUENTES JORGE ANTONIO</t>
  </si>
  <si>
    <t>20086</t>
  </si>
  <si>
    <t>REAL VILLALPANDO NATHALIE CAROLINA</t>
  </si>
  <si>
    <t>20094</t>
  </si>
  <si>
    <t>GONZALEZ RUELAS ANDREA CAROLINA</t>
  </si>
  <si>
    <t>20096</t>
  </si>
  <si>
    <t>SOBERANO ABURTO DAVID</t>
  </si>
  <si>
    <t>20098</t>
  </si>
  <si>
    <t>GOMEZ CASTAÑEDA JESUS OMAR</t>
  </si>
  <si>
    <t>20104</t>
  </si>
  <si>
    <t>LOERA LOPEZ ERICK ANTONIO</t>
  </si>
  <si>
    <t>20105</t>
  </si>
  <si>
    <t>MENDEZ RAMIREZ DIANA GUADALUPE</t>
  </si>
  <si>
    <t>20110</t>
  </si>
  <si>
    <t>NEVAREZ CONTRERAS MARIA ELVIRA</t>
  </si>
  <si>
    <t>20119</t>
  </si>
  <si>
    <t>BARBA MIRELES JOSE DE JESUS</t>
  </si>
  <si>
    <t>20120</t>
  </si>
  <si>
    <t>BARRON ARECHAR JOSE ROBERTO</t>
  </si>
  <si>
    <t>20124</t>
  </si>
  <si>
    <t>MAGNO BARRETO MAICARI</t>
  </si>
  <si>
    <t>20127</t>
  </si>
  <si>
    <t>AGUILAR FLORES NORMA LUCIA</t>
  </si>
  <si>
    <t>20128</t>
  </si>
  <si>
    <t>CASTELLANOS RODRIGUEZ MARIA FERNANDA</t>
  </si>
  <si>
    <t>20129</t>
  </si>
  <si>
    <t>CARDENAS BUSTOS NANCY ESMERALDA</t>
  </si>
  <si>
    <t>20130</t>
  </si>
  <si>
    <t>LAMADRID CORONA CARMEN ESPERANZA</t>
  </si>
  <si>
    <t>20132</t>
  </si>
  <si>
    <t>MORALES AMEZCUA LUZ AURORA</t>
  </si>
  <si>
    <t>20134</t>
  </si>
  <si>
    <t>HERNANDEZ ORTIZ JORGE ALBERTO</t>
  </si>
  <si>
    <t>20135</t>
  </si>
  <si>
    <t>PONCE SALDAÑA LOURDES</t>
  </si>
  <si>
    <t>20138</t>
  </si>
  <si>
    <t>BAILON MALDONADO DIANA MARIA</t>
  </si>
  <si>
    <t>20139</t>
  </si>
  <si>
    <t>CATARINA FIERRO KATHIA IRLANDA</t>
  </si>
  <si>
    <t>20143</t>
  </si>
  <si>
    <t>GARCIA TORRES CRISTIAN ATHZIRI</t>
  </si>
  <si>
    <t>20147</t>
  </si>
  <si>
    <t>MASCORRO FONSECA MIGUEL ANGEL</t>
  </si>
  <si>
    <t>20152</t>
  </si>
  <si>
    <t>FLORES GALVEZ JOSE ABRAHAM</t>
  </si>
  <si>
    <t>20153</t>
  </si>
  <si>
    <t>GONZALEZ BECERRA IGNACIO</t>
  </si>
  <si>
    <t>20156</t>
  </si>
  <si>
    <t>RODRIGUEZ SAMANO CAMILA</t>
  </si>
  <si>
    <t>20159</t>
  </si>
  <si>
    <t>GONZALEZ BECERRA PABLO</t>
  </si>
  <si>
    <t>20162</t>
  </si>
  <si>
    <t>HERNANDEZ GUTIERREZ CARLOS EMILIANO</t>
  </si>
  <si>
    <t>20164</t>
  </si>
  <si>
    <t>INIESTA ARRIAGA JOEL</t>
  </si>
  <si>
    <t>20165</t>
  </si>
  <si>
    <t>IÑIGUEZ PETREARCE IRAIS LISBETH</t>
  </si>
  <si>
    <t>20167</t>
  </si>
  <si>
    <t>CASTAÑEDA SANDOVAL AURORA ANAYETHZI</t>
  </si>
  <si>
    <t>20170</t>
  </si>
  <si>
    <t>MORA GOMEZ NORCEDALIA</t>
  </si>
  <si>
    <t>623-40</t>
  </si>
  <si>
    <t>20171</t>
  </si>
  <si>
    <t>RAMOS GARCIA XOCHITL NAYELI</t>
  </si>
  <si>
    <t>20172</t>
  </si>
  <si>
    <t>CALDERON GUZMAN ADRIANA ALEJANDRA</t>
  </si>
  <si>
    <t>20173</t>
  </si>
  <si>
    <t>GARCIA VALERIO CARLOS ALBERTO</t>
  </si>
  <si>
    <t>20174</t>
  </si>
  <si>
    <t>MELCHOR HERNANDEZ BEATRIZ ADRIANA</t>
  </si>
  <si>
    <t>20175</t>
  </si>
  <si>
    <t>MARTINEZ CORTES NESTOR ADAN</t>
  </si>
  <si>
    <t>20178</t>
  </si>
  <si>
    <t>DAVALOS RODRIGUEZ MARCO ANTONIO</t>
  </si>
  <si>
    <t>20179</t>
  </si>
  <si>
    <t>RUBIO BARBA ANGELES MINERVA</t>
  </si>
  <si>
    <t>20181</t>
  </si>
  <si>
    <t>ORNELAS FUENTES LAURA CELINA</t>
  </si>
  <si>
    <t>20182</t>
  </si>
  <si>
    <t>NUÑO BARBA MARICELA</t>
  </si>
  <si>
    <t>20183</t>
  </si>
  <si>
    <t>CASTILLO GALVAN KATIA ALEJANDRA</t>
  </si>
  <si>
    <t>20184</t>
  </si>
  <si>
    <t>FLORES VELAZQUEZ JAVIER</t>
  </si>
  <si>
    <t>614-40</t>
  </si>
  <si>
    <t>20185</t>
  </si>
  <si>
    <t>MELENDEZ RODRIGUEZ ANA GABRIELA</t>
  </si>
  <si>
    <t>20186</t>
  </si>
  <si>
    <t>VILLA CASTRO BRENDA SUSANA</t>
  </si>
  <si>
    <t>20187</t>
  </si>
  <si>
    <t>ZERMEÑO CARVAJAL RAUL</t>
  </si>
  <si>
    <t>20190</t>
  </si>
  <si>
    <t>RODRIGUEZ SANDOVAL EDGAR EDUARDO</t>
  </si>
  <si>
    <t>20192</t>
  </si>
  <si>
    <t>VERGARA GONZALEZ PERLA ARIANA</t>
  </si>
  <si>
    <t>20196</t>
  </si>
  <si>
    <t>GARCIA TORRES VANESSA YAZMIN</t>
  </si>
  <si>
    <t>20197</t>
  </si>
  <si>
    <t>GARCIA DIAZ JOSE ARMANDO</t>
  </si>
  <si>
    <t>20198</t>
  </si>
  <si>
    <t>MATA LOPEZ JUAN CARLOS</t>
  </si>
  <si>
    <t>10120</t>
  </si>
  <si>
    <t>20201</t>
  </si>
  <si>
    <t>TORRES RODRIGUEZ ANTONIO</t>
  </si>
  <si>
    <t>17012-ALBERGUE TRANSITORIO</t>
  </si>
  <si>
    <t>20202</t>
  </si>
  <si>
    <t>HERNANDEZ GONZALEZ MARIA EDUWIGES</t>
  </si>
  <si>
    <t>20204</t>
  </si>
  <si>
    <t>PARRA HERNANDEZ CLAUDIA ANGELINA</t>
  </si>
  <si>
    <t>20205</t>
  </si>
  <si>
    <t>JAUREGUI LOPEZ ILSE GISELA</t>
  </si>
  <si>
    <t>20206</t>
  </si>
  <si>
    <t>ALTAMIRANO GONZALEZ KARLA JEOVANA</t>
  </si>
  <si>
    <t>20207</t>
  </si>
  <si>
    <t>GARCIA BENAVIDEZ ADOLFO</t>
  </si>
  <si>
    <t>20208</t>
  </si>
  <si>
    <t>DE LARA GALVEZ YVETTE ALEJANDRA</t>
  </si>
  <si>
    <t>20210</t>
  </si>
  <si>
    <t>GARCIA BECERRA ALMA PAULINA</t>
  </si>
  <si>
    <t>20212</t>
  </si>
  <si>
    <t>GOMEZ OLMOS EVELIN GUADALUPE</t>
  </si>
  <si>
    <t>20213</t>
  </si>
  <si>
    <t>RODRIGUEZ VELARDE ANDREA NAOMI</t>
  </si>
  <si>
    <t>20215</t>
  </si>
  <si>
    <t>VELAZQUEZ MORALES ANA ISABEL</t>
  </si>
  <si>
    <t>20216</t>
  </si>
  <si>
    <t>TORRES CONTRERAS SANDRA</t>
  </si>
  <si>
    <t>20220</t>
  </si>
  <si>
    <t>TORRES RAMIREZ JORGE FERNANDO</t>
  </si>
  <si>
    <t>20225</t>
  </si>
  <si>
    <t>DELGADILLO ESCOBEDO OSCAR GABRIEL</t>
  </si>
  <si>
    <t>20228</t>
  </si>
  <si>
    <t>NUÑEZ ALCARAZ ANA BELEN</t>
  </si>
  <si>
    <t>20230</t>
  </si>
  <si>
    <t>CARLOS GUERRERO ANDREA</t>
  </si>
  <si>
    <t>20232</t>
  </si>
  <si>
    <t>RODRIGUEZ JAUREGUI AMELIA KARINA</t>
  </si>
  <si>
    <t>20234</t>
  </si>
  <si>
    <t>HERNANDEZ SANCHEZ VALERIA NATALI</t>
  </si>
  <si>
    <t>20239</t>
  </si>
  <si>
    <t>FIGUEROA LARA JESUS</t>
  </si>
  <si>
    <t>20242</t>
  </si>
  <si>
    <t>MERCADO CERDA JENNEFER IVETH</t>
  </si>
  <si>
    <t>20243</t>
  </si>
  <si>
    <t>GROVER BRAVO VERONICA ANALI</t>
  </si>
  <si>
    <t>20246</t>
  </si>
  <si>
    <t>QUINTERO PEREZ JOSE RAUL</t>
  </si>
  <si>
    <t>20247</t>
  </si>
  <si>
    <t>GARCIA CHAVEZ WENDY ANDREA</t>
  </si>
  <si>
    <t>20250</t>
  </si>
  <si>
    <t>BALCAZAR TOPETE DIEGO RUBEN</t>
  </si>
  <si>
    <t>20251</t>
  </si>
  <si>
    <t>RIZO ALVARADO SERGIO</t>
  </si>
  <si>
    <t>20252</t>
  </si>
  <si>
    <t>CHAVEZ HERNANDEZ ALMA PATRICIA</t>
  </si>
  <si>
    <t>20255</t>
  </si>
  <si>
    <t>HERNANDEZ RODRIGUEZ SILVIA VERONICA</t>
  </si>
  <si>
    <t>20256</t>
  </si>
  <si>
    <t>DIAZ MARTINEZ JUAN CARLOS</t>
  </si>
  <si>
    <t>20257</t>
  </si>
  <si>
    <t>FLORES VILLAFAÑA ROLANDO</t>
  </si>
  <si>
    <t>20259</t>
  </si>
  <si>
    <t>RODARTE GARCIA ALMA KARINA</t>
  </si>
  <si>
    <t>20261</t>
  </si>
  <si>
    <t>HERNANDEZ AGUIRRE HECTOR</t>
  </si>
  <si>
    <t>20262</t>
  </si>
  <si>
    <t>ROQUE MARTINEZ GABRIELA</t>
  </si>
  <si>
    <t>20266</t>
  </si>
  <si>
    <t>MARTINEZ VILLANUEVA MARIA DE LOS ANGELES</t>
  </si>
  <si>
    <t>20267</t>
  </si>
  <si>
    <t>GARCIA CASTAÑON ALMA MARISOL</t>
  </si>
  <si>
    <t>20268</t>
  </si>
  <si>
    <t>RAMIREZ CORRES ALEJANDRO</t>
  </si>
  <si>
    <t>20273</t>
  </si>
  <si>
    <t>CASTAÑEDA MANRIQUE LAURA MARIA TERESA</t>
  </si>
  <si>
    <t>20274</t>
  </si>
  <si>
    <t>DE SANTIAGO ARELLANO MILDRET ALEJANDRA</t>
  </si>
  <si>
    <t>20275</t>
  </si>
  <si>
    <t>ALVAREZ LUNA HERMINIA ANAHI</t>
  </si>
  <si>
    <t>20276</t>
  </si>
  <si>
    <t>BENAVIDES BALTAZAR ANA CRISTINA</t>
  </si>
  <si>
    <t>20280</t>
  </si>
  <si>
    <t>COBIAN GARCIA HILARIO GUADALUPE</t>
  </si>
  <si>
    <t>20281</t>
  </si>
  <si>
    <t>PEÑA LOZANO SERGIO SALVADOR</t>
  </si>
  <si>
    <t>20282</t>
  </si>
  <si>
    <t>SEVILLA CASTRO VERONICA</t>
  </si>
  <si>
    <t>20283</t>
  </si>
  <si>
    <t>MARTINEZ MURILLO ALICIA MONSERRAT</t>
  </si>
  <si>
    <t>20284</t>
  </si>
  <si>
    <t>OSORIO TEJEDA LIZBETH</t>
  </si>
  <si>
    <t>20285</t>
  </si>
  <si>
    <t>LUNA ORTIZ ERANDI PATRICIA</t>
  </si>
  <si>
    <t>20293</t>
  </si>
  <si>
    <t>AGUILAR ASTORGA YOLANDA</t>
  </si>
  <si>
    <t>20294</t>
  </si>
  <si>
    <t>CORRALES ENRIQUEZ PABLO</t>
  </si>
  <si>
    <t>20297</t>
  </si>
  <si>
    <t>GUTIERREZ GARCIA JOSE LUIS</t>
  </si>
  <si>
    <t>20298</t>
  </si>
  <si>
    <t>GUERRERO BENITEZ ADRIANA</t>
  </si>
  <si>
    <t>20303</t>
  </si>
  <si>
    <t>HUERTA HUERTA SANDRA BERENICE</t>
  </si>
  <si>
    <t>20305</t>
  </si>
  <si>
    <t>RUIZ PALOS IVONNE</t>
  </si>
  <si>
    <t>20306</t>
  </si>
  <si>
    <t>MARTINEZ MORENO FLOR LINDA SARAHY</t>
  </si>
  <si>
    <t>20308</t>
  </si>
  <si>
    <t>RUVALCABA MAYORAL OMAR MISAEL</t>
  </si>
  <si>
    <t>20309</t>
  </si>
  <si>
    <t>DELGADO RAMOS JESSICA</t>
  </si>
  <si>
    <t>20310</t>
  </si>
  <si>
    <t>ROBLES FRAGOSO JOSE LUIS</t>
  </si>
  <si>
    <t>20311</t>
  </si>
  <si>
    <t>MUÑOZ VALADEZ LAURA GUADALUPE</t>
  </si>
  <si>
    <t>20312</t>
  </si>
  <si>
    <t>PEREZ MENDOZA GUSTAVO ANGEL</t>
  </si>
  <si>
    <t>20313</t>
  </si>
  <si>
    <t>HERNANDEZ ROMERO GEORGINA ARIADNA</t>
  </si>
  <si>
    <t>20314</t>
  </si>
  <si>
    <t>AGUILAR RUVALCABA MYRIAM CECILIA</t>
  </si>
  <si>
    <t>20318</t>
  </si>
  <si>
    <t>REA VALDERRAMA DALIA LISBETH</t>
  </si>
  <si>
    <t>20320</t>
  </si>
  <si>
    <t>GARCIA LOPEZ ALEJANDRO</t>
  </si>
  <si>
    <t>20321</t>
  </si>
  <si>
    <t>RIVERA ROMERO MARINA FERNANDA</t>
  </si>
  <si>
    <t>20323</t>
  </si>
  <si>
    <t>RAMIREZ ZAPATA CLAUDIA ISABEL</t>
  </si>
  <si>
    <t>20324</t>
  </si>
  <si>
    <t>CRUZ PALOMEC SERGIO GIOVANI</t>
  </si>
  <si>
    <t>20328</t>
  </si>
  <si>
    <t>JUAREZ PALACIOS LUCERO REBECA</t>
  </si>
  <si>
    <t>20329</t>
  </si>
  <si>
    <t>LAMBAREN CARRILLO LEONARDO DAVID</t>
  </si>
  <si>
    <t>20330</t>
  </si>
  <si>
    <t>COLUNGA RAZO ROCIO LILIANA</t>
  </si>
  <si>
    <t>20331</t>
  </si>
  <si>
    <t>ZERMEÑO ESCALANTE ALMA DELIA</t>
  </si>
  <si>
    <t>20334</t>
  </si>
  <si>
    <t>HERNANDEZ JIMENEZ KIMBERLY YVETTE</t>
  </si>
  <si>
    <t>20336</t>
  </si>
  <si>
    <t>MUNGUIA NUÑEZ FRANCISCO JAVIER</t>
  </si>
  <si>
    <t>20337</t>
  </si>
  <si>
    <t>QUIÑONES TORRES MARIA DE LA PAZ</t>
  </si>
  <si>
    <t>20340</t>
  </si>
  <si>
    <t>HERNANDEZ ENRIQUEZ MINERVA DARIELA</t>
  </si>
  <si>
    <t>20341</t>
  </si>
  <si>
    <t>LOPEZ SIERRA CECILIA GABRIELA</t>
  </si>
  <si>
    <t>20342</t>
  </si>
  <si>
    <t>GOMEZ VARGAS POLETH</t>
  </si>
  <si>
    <t>20345</t>
  </si>
  <si>
    <t>CABRERA CAMPOS MELISSA</t>
  </si>
  <si>
    <t>20349</t>
  </si>
  <si>
    <t>HUIZAR GONZALEZ IVAN DANIEL</t>
  </si>
  <si>
    <t>20351</t>
  </si>
  <si>
    <t>SANCHEZ MEJIA KATIA NOEMI</t>
  </si>
  <si>
    <t>20352</t>
  </si>
  <si>
    <t>JAUREGUI ULLOA EDUARDO</t>
  </si>
  <si>
    <t>20353</t>
  </si>
  <si>
    <t>RODRIGUEZ SANCHEZ TERESITA DE JESUS</t>
  </si>
  <si>
    <t>20355</t>
  </si>
  <si>
    <t>RIVERA LOZANO GAEL ALEJANDRO DE JESUS</t>
  </si>
  <si>
    <t>20356</t>
  </si>
  <si>
    <t>VAZQUEZ GARCIA PABLO EDUARDO</t>
  </si>
  <si>
    <t>20357</t>
  </si>
  <si>
    <t>RAMIREZ GUTIERREZ ESTEBAN</t>
  </si>
  <si>
    <t>20358</t>
  </si>
  <si>
    <t>QUINTERO ACUÑA ROCIO CRISTINA</t>
  </si>
  <si>
    <t>20360</t>
  </si>
  <si>
    <t>PALOS GUTIERREZ ERIC DAMIAN</t>
  </si>
  <si>
    <t>20362</t>
  </si>
  <si>
    <t>RODRIGUEZ CAMPOS OSCAR AMADOR</t>
  </si>
  <si>
    <t>20363</t>
  </si>
  <si>
    <t>VELAZQUEZ ALEGRIA VALERIA ALEJANDRA</t>
  </si>
  <si>
    <t>20364</t>
  </si>
  <si>
    <t>LOPEZ IRACHETA JOANA LIZETH</t>
  </si>
  <si>
    <t>20365</t>
  </si>
  <si>
    <t>VELAZQUEZ SALCEDO MARCELA</t>
  </si>
  <si>
    <t>20366</t>
  </si>
  <si>
    <t>LOPEZ HERNANDEZ MARTHA GUADALUPE DE JESUS</t>
  </si>
  <si>
    <t>20367</t>
  </si>
  <si>
    <t>RODRIGUEZ SORIA ALONDRA XIMENA</t>
  </si>
  <si>
    <t>20368</t>
  </si>
  <si>
    <t>LEDEZMA PACHECO PAULINA</t>
  </si>
  <si>
    <t>20370</t>
  </si>
  <si>
    <t>GARCIA ROMERO CLAUDIA ARANZAZU</t>
  </si>
  <si>
    <t>20371</t>
  </si>
  <si>
    <t>ZAMORA AVALOS DANIELA</t>
  </si>
  <si>
    <t>20372</t>
  </si>
  <si>
    <t>HUERTA SANCHEZ JULIO ALFONSO</t>
  </si>
  <si>
    <t>20374</t>
  </si>
  <si>
    <t>AMEZCUA MUÑOZ ELISA GUADALUPE</t>
  </si>
  <si>
    <t>20375</t>
  </si>
  <si>
    <t>RUIZ PEREZ ALMA LUCIA</t>
  </si>
  <si>
    <t>20376</t>
  </si>
  <si>
    <t>RIZO BRAVO AILYN ALEJANDRA</t>
  </si>
  <si>
    <t>20377</t>
  </si>
  <si>
    <t>LOPEZ DE LA CRUZ ROXANA</t>
  </si>
  <si>
    <t>20378</t>
  </si>
  <si>
    <t>TAPIA GARCIA DIANA IVETTE</t>
  </si>
  <si>
    <t>20379</t>
  </si>
  <si>
    <t>FUENTES NAVARRO NOHEMI</t>
  </si>
  <si>
    <t>20382</t>
  </si>
  <si>
    <t>VELASCO CHOLICO ERIKA</t>
  </si>
  <si>
    <t>20383</t>
  </si>
  <si>
    <t>HERRERA DIAZ ANDREA JACQUELINE</t>
  </si>
  <si>
    <t>20384</t>
  </si>
  <si>
    <t>LOAIZA RIVERA CARLA JIMENA</t>
  </si>
  <si>
    <t>20385</t>
  </si>
  <si>
    <t>CISNEROS RIVERA JOSE RAMON</t>
  </si>
  <si>
    <t>20386</t>
  </si>
  <si>
    <t>SARAS VILLALPANDO LUIS ADRIAN</t>
  </si>
  <si>
    <t>20387</t>
  </si>
  <si>
    <t>MARQUEZ RAMIREZ ZAIRA LIZETH</t>
  </si>
  <si>
    <t>20388</t>
  </si>
  <si>
    <t>SANCHEZ RAMIREZ ADANELY</t>
  </si>
  <si>
    <t>20389</t>
  </si>
  <si>
    <t>REYNA VILLALOBOS LILIA ALEJANDRA</t>
  </si>
  <si>
    <t>20390</t>
  </si>
  <si>
    <t>NARANJO GARCIA VANESSA JUDITH</t>
  </si>
  <si>
    <t>20392</t>
  </si>
  <si>
    <t>URIBE MURILLO HECTOR MIGUEL</t>
  </si>
  <si>
    <t>20393</t>
  </si>
  <si>
    <t>VALENZUELA BALLESTEROS FRANCISCO GERARDO</t>
  </si>
  <si>
    <t>20394</t>
  </si>
  <si>
    <t>FLORES MARTINEZ GUSTAVO</t>
  </si>
  <si>
    <t>20395</t>
  </si>
  <si>
    <t>HERNANDEZ RAMIREZ CRISTINA GUADALUPE</t>
  </si>
  <si>
    <t>10095</t>
  </si>
  <si>
    <t>20396</t>
  </si>
  <si>
    <t>MORFIN VICTORIN ANA PAULINA</t>
  </si>
  <si>
    <t>15701-JEFATURA DE CENTROS DE ATENCI</t>
  </si>
  <si>
    <t>20397</t>
  </si>
  <si>
    <t>ROMERO MUÑOZ KAREN GUADALUPE</t>
  </si>
  <si>
    <t>20398</t>
  </si>
  <si>
    <t>LANDA RODRIGUEZ ATHZIRI MONSERRAT</t>
  </si>
  <si>
    <t>20399</t>
  </si>
  <si>
    <t>RENOVATO HERNANDEZ LAURA ITZEL</t>
  </si>
  <si>
    <t>20400</t>
  </si>
  <si>
    <t>GUZMAN GALINDO NATALIA NOEMI</t>
  </si>
  <si>
    <t>20401</t>
  </si>
  <si>
    <t>COVARRUBIAS MARTINEZ MARIA FERNANDA</t>
  </si>
  <si>
    <t>20402</t>
  </si>
  <si>
    <t>MARTINEZ DELGADO VIRIDIANA</t>
  </si>
  <si>
    <t>20403</t>
  </si>
  <si>
    <t>ACOSTA OLIVAREZ ALEJANDRO</t>
  </si>
  <si>
    <t>20404</t>
  </si>
  <si>
    <t>HERNANDEZ GONZALEZ KARLA SUSANA</t>
  </si>
  <si>
    <t>20405</t>
  </si>
  <si>
    <t>ACEVEDO VIVAS ILSE IREMI</t>
  </si>
  <si>
    <t>20406</t>
  </si>
  <si>
    <t>ISLAS BAÑALES KEMI DEL CARMEN</t>
  </si>
  <si>
    <t>20407</t>
  </si>
  <si>
    <t>GONZALEZ ROBLES ALISSON MARIANA</t>
  </si>
  <si>
    <t>20408</t>
  </si>
  <si>
    <t>LOZANO FLORES OSCAR EDUARDO</t>
  </si>
  <si>
    <t>20409</t>
  </si>
  <si>
    <t>MARTINEZ RODRIGUEZ MELISSA JOHARET</t>
  </si>
  <si>
    <t>20410</t>
  </si>
  <si>
    <t>PEREZ MARTIN EDITH DE LA ASUNCION</t>
  </si>
  <si>
    <t>20411</t>
  </si>
  <si>
    <t>FLORES ROCHA JAZMIN ESTEFANIA</t>
  </si>
  <si>
    <t>20412</t>
  </si>
  <si>
    <t>JIMENEZ VILLEGAS MARLEN ESMERALDA</t>
  </si>
  <si>
    <t>20413</t>
  </si>
  <si>
    <t>RODRIGUEZ LOPEZ ALONDRA GUADALUPE</t>
  </si>
  <si>
    <t>20414</t>
  </si>
  <si>
    <t>HERNANDEZ OJEDA AYDE GUADALUPE</t>
  </si>
  <si>
    <t>20415</t>
  </si>
  <si>
    <t>REYNA GUTIERREZ VALERIA LIZBETH</t>
  </si>
  <si>
    <t>20416</t>
  </si>
  <si>
    <t>GONZALEZ TOVAR PAULINA ZULETH</t>
  </si>
  <si>
    <t>20418</t>
  </si>
  <si>
    <t>TOSCANO ARELLANO DULCE ALEJANDRA</t>
  </si>
  <si>
    <t>20419</t>
  </si>
  <si>
    <t>GONZALEZ OROZCO JOVANA NOEMI</t>
  </si>
  <si>
    <t>20421</t>
  </si>
  <si>
    <t>MARTIN SALCEDO ROSALBA</t>
  </si>
  <si>
    <t>004-13101-(G)-QUINQUENIO</t>
  </si>
  <si>
    <t>001-11301- 054-12210 (G)-SUELDO</t>
  </si>
  <si>
    <t>OTRAS PERCEPCIONES</t>
  </si>
  <si>
    <t>210-253-0-(N)-APORTACION DE PENSIONES</t>
  </si>
  <si>
    <t xml:space="preserve">210-253-0-(N)-APORTACION DE PENSIONES </t>
  </si>
  <si>
    <t xml:space="preserve">200-201-203-(N)-ISR-FINQ-SUBSIDIO AL EMPLEO </t>
  </si>
  <si>
    <t>200-201-203- SUBSIDIO (N)-ISR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</si>
</sst>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49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43" fontId="0" fillId="0" borderId="0" xfId="0" applyNumberFormat="1"/>
    <xf numFmtId="43" fontId="1" fillId="0" borderId="0" xfId="0" applyNumberFormat="1" applyFont="1"/>
    <xf numFmtId="0" fontId="1" fillId="0" borderId="0" xfId="0" applyFont="1"/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4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71BF7-9798-44FA-88B5-AC7D6D3287D0}">
  <dimension ref="A1:X834"/>
  <sheetViews>
    <sheetView tabSelected="1" topLeftCell="J1" zoomScaleNormal="100" workbookViewId="0">
      <pane ySplit="1" topLeftCell="A809" activePane="bottomLeft" state="frozen"/>
      <selection pane="bottomLeft" activeCell="T833" sqref="T833"/>
    </sheetView>
  </sheetViews>
  <sheetFormatPr baseColWidth="10" defaultRowHeight="14.4" x14ac:dyDescent="0.3"/>
  <cols>
    <col min="1" max="1" width="11.77734375" bestFit="1" customWidth="1"/>
    <col min="2" max="2" width="6.21875" customWidth="1"/>
    <col min="3" max="4" width="5.44140625" style="1" customWidth="1"/>
    <col min="5" max="5" width="8.21875" customWidth="1"/>
    <col min="6" max="7" width="9" style="1" customWidth="1"/>
    <col min="8" max="8" width="28.88671875" customWidth="1"/>
    <col min="9" max="10" width="11.5546875" style="1"/>
    <col min="11" max="11" width="37.109375" customWidth="1"/>
    <col min="12" max="12" width="4.88671875" style="1" customWidth="1"/>
    <col min="16" max="16" width="13.109375" style="9" customWidth="1"/>
    <col min="17" max="17" width="11.5546875" style="9"/>
    <col min="18" max="18" width="13.109375" style="9" customWidth="1"/>
    <col min="19" max="19" width="12.33203125" style="9" customWidth="1"/>
    <col min="20" max="20" width="15.6640625" style="9" customWidth="1"/>
    <col min="21" max="21" width="13" style="9" bestFit="1" customWidth="1"/>
    <col min="22" max="22" width="11.5546875" style="9"/>
    <col min="23" max="23" width="12.88671875" style="9" customWidth="1"/>
    <col min="24" max="24" width="14.77734375" style="9" customWidth="1"/>
  </cols>
  <sheetData>
    <row r="1" spans="1:24" s="5" customFormat="1" ht="67.8" customHeight="1" x14ac:dyDescent="0.3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7" t="s">
        <v>5</v>
      </c>
      <c r="G1" s="7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8" t="s">
        <v>13</v>
      </c>
      <c r="O1" s="6" t="s">
        <v>14</v>
      </c>
      <c r="P1" s="8" t="s">
        <v>2087</v>
      </c>
      <c r="Q1" s="8" t="s">
        <v>17</v>
      </c>
      <c r="R1" s="8" t="s">
        <v>20</v>
      </c>
      <c r="S1" s="8" t="s">
        <v>2088</v>
      </c>
      <c r="T1" s="8" t="s">
        <v>21</v>
      </c>
      <c r="U1" s="8" t="s">
        <v>2091</v>
      </c>
      <c r="V1" s="8" t="s">
        <v>2090</v>
      </c>
      <c r="W1" s="8" t="s">
        <v>22</v>
      </c>
      <c r="X1" s="8" t="s">
        <v>23</v>
      </c>
    </row>
    <row r="2" spans="1:24" x14ac:dyDescent="0.3">
      <c r="A2" s="2" t="s">
        <v>24</v>
      </c>
      <c r="B2" s="2" t="s">
        <v>25</v>
      </c>
      <c r="C2" s="1" t="s">
        <v>26</v>
      </c>
      <c r="D2" s="1">
        <v>15</v>
      </c>
      <c r="E2" s="3" t="s">
        <v>27</v>
      </c>
      <c r="F2" s="15" t="s">
        <v>28</v>
      </c>
      <c r="G2" s="15" t="s">
        <v>29</v>
      </c>
      <c r="H2" s="2" t="s">
        <v>30</v>
      </c>
      <c r="I2" s="17">
        <v>36102</v>
      </c>
      <c r="J2" s="1">
        <v>15300</v>
      </c>
      <c r="K2" s="2" t="s">
        <v>31</v>
      </c>
      <c r="L2" s="1" t="s">
        <v>32</v>
      </c>
      <c r="M2" s="2" t="s">
        <v>33</v>
      </c>
      <c r="N2" s="9">
        <v>515.21</v>
      </c>
      <c r="O2" s="2">
        <v>2332</v>
      </c>
      <c r="P2" s="9">
        <v>7728.22</v>
      </c>
      <c r="Q2" s="9">
        <v>0</v>
      </c>
      <c r="R2" s="9">
        <v>7728.15</v>
      </c>
      <c r="S2" s="9">
        <v>0</v>
      </c>
      <c r="T2" s="9">
        <f>+P2+Q2+R2+S2</f>
        <v>15456.369999999999</v>
      </c>
      <c r="U2" s="9">
        <v>2369.73</v>
      </c>
      <c r="V2" s="9">
        <v>888.75</v>
      </c>
      <c r="W2" s="9">
        <f>+U2+V2</f>
        <v>3258.48</v>
      </c>
      <c r="X2" s="9">
        <f>+T2-W2</f>
        <v>12197.89</v>
      </c>
    </row>
    <row r="3" spans="1:24" x14ac:dyDescent="0.3">
      <c r="A3" s="2" t="s">
        <v>24</v>
      </c>
      <c r="B3" s="2" t="s">
        <v>25</v>
      </c>
      <c r="C3" s="1" t="s">
        <v>26</v>
      </c>
      <c r="D3" s="1">
        <v>15</v>
      </c>
      <c r="E3" s="3" t="s">
        <v>34</v>
      </c>
      <c r="F3" s="15" t="s">
        <v>35</v>
      </c>
      <c r="G3" s="15" t="s">
        <v>36</v>
      </c>
      <c r="H3" s="2" t="s">
        <v>37</v>
      </c>
      <c r="I3" s="17">
        <v>36091</v>
      </c>
      <c r="J3" s="1">
        <v>11300</v>
      </c>
      <c r="K3" s="2" t="s">
        <v>38</v>
      </c>
      <c r="L3" s="1" t="s">
        <v>39</v>
      </c>
      <c r="M3" s="2" t="s">
        <v>33</v>
      </c>
      <c r="N3" s="9">
        <v>611.70000000000005</v>
      </c>
      <c r="O3" s="2">
        <v>2489</v>
      </c>
      <c r="P3" s="9">
        <v>9175.4699999999993</v>
      </c>
      <c r="Q3" s="9">
        <v>611.70000000000005</v>
      </c>
      <c r="R3" s="9">
        <v>9175.5</v>
      </c>
      <c r="S3" s="9">
        <v>0</v>
      </c>
      <c r="T3" s="9">
        <f t="shared" ref="T3:T66" si="0">+P3+Q3+R3+S3</f>
        <v>18962.669999999998</v>
      </c>
      <c r="U3" s="9">
        <v>3151.38</v>
      </c>
      <c r="V3" s="9">
        <v>1055.18</v>
      </c>
      <c r="W3" s="9">
        <f t="shared" ref="W3:W66" si="1">+U3+V3</f>
        <v>4206.5600000000004</v>
      </c>
      <c r="X3" s="9">
        <f t="shared" ref="X3:X66" si="2">+T3-W3</f>
        <v>14756.109999999997</v>
      </c>
    </row>
    <row r="4" spans="1:24" x14ac:dyDescent="0.3">
      <c r="A4" s="2" t="s">
        <v>24</v>
      </c>
      <c r="B4" s="2" t="s">
        <v>25</v>
      </c>
      <c r="C4" s="1" t="s">
        <v>26</v>
      </c>
      <c r="D4" s="1">
        <v>15</v>
      </c>
      <c r="E4" s="3" t="s">
        <v>40</v>
      </c>
      <c r="F4" s="15" t="s">
        <v>41</v>
      </c>
      <c r="G4" s="15" t="s">
        <v>42</v>
      </c>
      <c r="H4" s="2" t="s">
        <v>43</v>
      </c>
      <c r="I4" s="17">
        <v>36070</v>
      </c>
      <c r="J4" s="1">
        <v>14100</v>
      </c>
      <c r="K4" s="2" t="s">
        <v>45</v>
      </c>
      <c r="L4" s="1" t="s">
        <v>44</v>
      </c>
      <c r="M4" s="2" t="s">
        <v>33</v>
      </c>
      <c r="N4" s="9">
        <v>677.8</v>
      </c>
      <c r="O4" s="2">
        <v>2678</v>
      </c>
      <c r="P4" s="9">
        <v>10167.06</v>
      </c>
      <c r="Q4" s="9">
        <v>677.8</v>
      </c>
      <c r="R4" s="9">
        <v>10167</v>
      </c>
      <c r="S4" s="9">
        <v>0</v>
      </c>
      <c r="T4" s="9">
        <f t="shared" si="0"/>
        <v>21011.86</v>
      </c>
      <c r="U4" s="9">
        <v>3633.35</v>
      </c>
      <c r="V4" s="9">
        <v>1169.21</v>
      </c>
      <c r="W4" s="9">
        <f t="shared" si="1"/>
        <v>4802.5599999999995</v>
      </c>
      <c r="X4" s="9">
        <f t="shared" si="2"/>
        <v>16209.300000000001</v>
      </c>
    </row>
    <row r="5" spans="1:24" x14ac:dyDescent="0.3">
      <c r="A5" s="2" t="s">
        <v>24</v>
      </c>
      <c r="B5" s="2" t="s">
        <v>25</v>
      </c>
      <c r="C5" s="1" t="s">
        <v>26</v>
      </c>
      <c r="D5" s="1">
        <v>15</v>
      </c>
      <c r="E5" s="3" t="s">
        <v>46</v>
      </c>
      <c r="F5" s="15" t="s">
        <v>47</v>
      </c>
      <c r="G5" s="15" t="s">
        <v>48</v>
      </c>
      <c r="H5" s="2" t="s">
        <v>49</v>
      </c>
      <c r="I5" s="17">
        <v>36039</v>
      </c>
      <c r="J5" s="1">
        <v>11400</v>
      </c>
      <c r="K5" s="2" t="s">
        <v>50</v>
      </c>
      <c r="L5" s="1" t="s">
        <v>39</v>
      </c>
      <c r="M5" s="2" t="s">
        <v>33</v>
      </c>
      <c r="N5" s="9">
        <v>419.53</v>
      </c>
      <c r="O5" s="2">
        <v>2433</v>
      </c>
      <c r="P5" s="9">
        <v>6292.89</v>
      </c>
      <c r="Q5" s="9">
        <v>0</v>
      </c>
      <c r="R5" s="9">
        <v>6085.98</v>
      </c>
      <c r="S5" s="9">
        <v>0</v>
      </c>
      <c r="T5" s="9">
        <f t="shared" si="0"/>
        <v>12378.869999999999</v>
      </c>
      <c r="U5" s="9">
        <v>1622.76</v>
      </c>
      <c r="V5" s="9">
        <v>723.68</v>
      </c>
      <c r="W5" s="9">
        <f t="shared" si="1"/>
        <v>2346.44</v>
      </c>
      <c r="X5" s="9">
        <f t="shared" si="2"/>
        <v>10032.429999999998</v>
      </c>
    </row>
    <row r="6" spans="1:24" x14ac:dyDescent="0.3">
      <c r="A6" s="2" t="s">
        <v>24</v>
      </c>
      <c r="B6" s="2" t="s">
        <v>25</v>
      </c>
      <c r="C6" s="1" t="s">
        <v>26</v>
      </c>
      <c r="D6" s="1">
        <v>15</v>
      </c>
      <c r="E6" s="3" t="s">
        <v>51</v>
      </c>
      <c r="F6" s="15" t="s">
        <v>52</v>
      </c>
      <c r="G6" s="15" t="s">
        <v>53</v>
      </c>
      <c r="H6" s="2" t="s">
        <v>54</v>
      </c>
      <c r="I6" s="17">
        <v>36017</v>
      </c>
      <c r="J6" s="1">
        <v>15501</v>
      </c>
      <c r="K6" s="2" t="s">
        <v>55</v>
      </c>
      <c r="L6" s="1" t="s">
        <v>32</v>
      </c>
      <c r="M6" s="2" t="s">
        <v>33</v>
      </c>
      <c r="N6" s="9">
        <v>581.95000000000005</v>
      </c>
      <c r="O6" s="2">
        <v>2479</v>
      </c>
      <c r="P6" s="9">
        <v>8729.19</v>
      </c>
      <c r="Q6" s="9">
        <v>581.95000000000005</v>
      </c>
      <c r="R6" s="9">
        <v>8656.51</v>
      </c>
      <c r="S6" s="9">
        <v>0</v>
      </c>
      <c r="T6" s="9">
        <f t="shared" si="0"/>
        <v>17967.650000000001</v>
      </c>
      <c r="U6" s="9">
        <v>2917.35</v>
      </c>
      <c r="V6" s="9">
        <v>1003.86</v>
      </c>
      <c r="W6" s="9">
        <f t="shared" si="1"/>
        <v>3921.21</v>
      </c>
      <c r="X6" s="9">
        <f t="shared" si="2"/>
        <v>14046.440000000002</v>
      </c>
    </row>
    <row r="7" spans="1:24" x14ac:dyDescent="0.3">
      <c r="A7" s="2" t="s">
        <v>24</v>
      </c>
      <c r="B7" s="2" t="s">
        <v>25</v>
      </c>
      <c r="C7" s="1" t="s">
        <v>26</v>
      </c>
      <c r="D7" s="1">
        <v>15</v>
      </c>
      <c r="E7" s="3" t="s">
        <v>56</v>
      </c>
      <c r="F7" s="15" t="s">
        <v>57</v>
      </c>
      <c r="G7" s="15" t="s">
        <v>58</v>
      </c>
      <c r="H7" s="2" t="s">
        <v>59</v>
      </c>
      <c r="I7" s="17">
        <v>36010</v>
      </c>
      <c r="J7" s="1">
        <v>14202</v>
      </c>
      <c r="K7" s="2" t="s">
        <v>60</v>
      </c>
      <c r="L7" s="1" t="s">
        <v>44</v>
      </c>
      <c r="M7" s="2" t="s">
        <v>33</v>
      </c>
      <c r="N7" s="9">
        <v>524.76</v>
      </c>
      <c r="O7" s="2">
        <v>2262</v>
      </c>
      <c r="P7" s="9">
        <v>7871.41</v>
      </c>
      <c r="Q7" s="9">
        <v>0</v>
      </c>
      <c r="R7" s="9">
        <v>7827.67</v>
      </c>
      <c r="S7" s="9">
        <v>0</v>
      </c>
      <c r="T7" s="9">
        <f t="shared" si="0"/>
        <v>15699.08</v>
      </c>
      <c r="U7" s="9">
        <v>2421.5700000000002</v>
      </c>
      <c r="V7" s="9">
        <v>905.21</v>
      </c>
      <c r="W7" s="9">
        <f t="shared" si="1"/>
        <v>3326.78</v>
      </c>
      <c r="X7" s="9">
        <f t="shared" si="2"/>
        <v>12372.3</v>
      </c>
    </row>
    <row r="8" spans="1:24" x14ac:dyDescent="0.3">
      <c r="A8" s="2" t="s">
        <v>24</v>
      </c>
      <c r="B8" s="2" t="s">
        <v>25</v>
      </c>
      <c r="C8" s="1" t="s">
        <v>26</v>
      </c>
      <c r="D8" s="1">
        <v>15</v>
      </c>
      <c r="E8" s="3" t="s">
        <v>61</v>
      </c>
      <c r="F8" s="15" t="s">
        <v>62</v>
      </c>
      <c r="G8" s="15" t="s">
        <v>63</v>
      </c>
      <c r="H8" s="2" t="s">
        <v>64</v>
      </c>
      <c r="I8" s="17">
        <v>36094</v>
      </c>
      <c r="J8" s="1">
        <v>15706</v>
      </c>
      <c r="K8" s="2" t="s">
        <v>65</v>
      </c>
      <c r="L8" s="1" t="s">
        <v>32</v>
      </c>
      <c r="M8" s="2" t="s">
        <v>33</v>
      </c>
      <c r="N8" s="9">
        <v>611.70000000000005</v>
      </c>
      <c r="O8" s="2">
        <v>2630</v>
      </c>
      <c r="P8" s="9">
        <v>9175.4699999999993</v>
      </c>
      <c r="Q8" s="9">
        <v>611.70000000000005</v>
      </c>
      <c r="R8" s="9">
        <v>9150.01</v>
      </c>
      <c r="S8" s="9">
        <v>0</v>
      </c>
      <c r="T8" s="9">
        <f t="shared" si="0"/>
        <v>18937.18</v>
      </c>
      <c r="U8" s="9">
        <v>2857.64</v>
      </c>
      <c r="V8" s="9">
        <v>1055.18</v>
      </c>
      <c r="W8" s="9">
        <f t="shared" si="1"/>
        <v>3912.8199999999997</v>
      </c>
      <c r="X8" s="9">
        <f t="shared" si="2"/>
        <v>15024.36</v>
      </c>
    </row>
    <row r="9" spans="1:24" x14ac:dyDescent="0.3">
      <c r="A9" s="2" t="s">
        <v>24</v>
      </c>
      <c r="B9" s="2" t="s">
        <v>25</v>
      </c>
      <c r="C9" s="1" t="s">
        <v>26</v>
      </c>
      <c r="D9" s="1">
        <v>15</v>
      </c>
      <c r="E9" s="3" t="s">
        <v>66</v>
      </c>
      <c r="F9" s="15" t="s">
        <v>67</v>
      </c>
      <c r="G9" s="15" t="s">
        <v>68</v>
      </c>
      <c r="H9" s="2" t="s">
        <v>69</v>
      </c>
      <c r="I9" s="17">
        <v>35947</v>
      </c>
      <c r="J9" s="1">
        <v>15705</v>
      </c>
      <c r="K9" s="2" t="s">
        <v>70</v>
      </c>
      <c r="L9" s="1" t="s">
        <v>32</v>
      </c>
      <c r="M9" s="2" t="s">
        <v>33</v>
      </c>
      <c r="N9" s="9">
        <v>611.70000000000005</v>
      </c>
      <c r="O9" s="2">
        <v>2615</v>
      </c>
      <c r="P9" s="9">
        <v>9175.4699999999993</v>
      </c>
      <c r="Q9" s="9">
        <v>611.70000000000005</v>
      </c>
      <c r="R9" s="9">
        <v>9150.01</v>
      </c>
      <c r="S9" s="9">
        <v>0</v>
      </c>
      <c r="T9" s="9">
        <f t="shared" si="0"/>
        <v>18937.18</v>
      </c>
      <c r="U9" s="9">
        <v>3145.39</v>
      </c>
      <c r="V9" s="9">
        <v>1055.18</v>
      </c>
      <c r="W9" s="9">
        <f t="shared" si="1"/>
        <v>4200.57</v>
      </c>
      <c r="X9" s="9">
        <f t="shared" si="2"/>
        <v>14736.61</v>
      </c>
    </row>
    <row r="10" spans="1:24" x14ac:dyDescent="0.3">
      <c r="A10" s="2" t="s">
        <v>24</v>
      </c>
      <c r="B10" s="2" t="s">
        <v>25</v>
      </c>
      <c r="C10" s="1" t="s">
        <v>26</v>
      </c>
      <c r="D10" s="1">
        <v>15</v>
      </c>
      <c r="E10" s="3" t="s">
        <v>71</v>
      </c>
      <c r="F10" s="15" t="s">
        <v>72</v>
      </c>
      <c r="G10" s="15" t="s">
        <v>73</v>
      </c>
      <c r="H10" s="2" t="s">
        <v>74</v>
      </c>
      <c r="I10" s="17">
        <v>36102</v>
      </c>
      <c r="J10" s="1">
        <v>15504</v>
      </c>
      <c r="K10" s="2" t="s">
        <v>75</v>
      </c>
      <c r="L10" s="1" t="s">
        <v>32</v>
      </c>
      <c r="M10" s="2" t="s">
        <v>33</v>
      </c>
      <c r="N10" s="9">
        <v>440.28</v>
      </c>
      <c r="O10" s="2">
        <v>2510</v>
      </c>
      <c r="P10" s="9">
        <v>6604.17</v>
      </c>
      <c r="Q10" s="9">
        <v>440.28</v>
      </c>
      <c r="R10" s="9">
        <v>5863.43</v>
      </c>
      <c r="S10" s="9">
        <v>0</v>
      </c>
      <c r="T10" s="9">
        <f t="shared" si="0"/>
        <v>12907.880000000001</v>
      </c>
      <c r="U10" s="9">
        <v>1825.37</v>
      </c>
      <c r="V10" s="9">
        <v>759.48</v>
      </c>
      <c r="W10" s="9">
        <f t="shared" si="1"/>
        <v>2584.85</v>
      </c>
      <c r="X10" s="9">
        <f t="shared" si="2"/>
        <v>10323.030000000001</v>
      </c>
    </row>
    <row r="11" spans="1:24" x14ac:dyDescent="0.3">
      <c r="A11" s="2" t="s">
        <v>24</v>
      </c>
      <c r="B11" s="2" t="s">
        <v>25</v>
      </c>
      <c r="C11" s="1" t="s">
        <v>26</v>
      </c>
      <c r="D11" s="1">
        <v>15</v>
      </c>
      <c r="E11" s="3" t="s">
        <v>40</v>
      </c>
      <c r="F11" s="15" t="s">
        <v>76</v>
      </c>
      <c r="G11" s="15" t="s">
        <v>77</v>
      </c>
      <c r="H11" s="2" t="s">
        <v>78</v>
      </c>
      <c r="I11" s="17">
        <v>36342</v>
      </c>
      <c r="J11" s="1">
        <v>11000</v>
      </c>
      <c r="K11" s="2" t="s">
        <v>79</v>
      </c>
      <c r="L11" s="1" t="s">
        <v>39</v>
      </c>
      <c r="M11" s="2" t="s">
        <v>33</v>
      </c>
      <c r="N11" s="9">
        <v>677.8</v>
      </c>
      <c r="O11" s="2">
        <v>2363</v>
      </c>
      <c r="P11" s="9">
        <v>10167.06</v>
      </c>
      <c r="Q11" s="9">
        <v>0</v>
      </c>
      <c r="R11" s="9">
        <v>10139.89</v>
      </c>
      <c r="S11" s="9">
        <v>0</v>
      </c>
      <c r="T11" s="9">
        <f t="shared" si="0"/>
        <v>20306.949999999997</v>
      </c>
      <c r="U11" s="9">
        <v>3467.56</v>
      </c>
      <c r="V11" s="9">
        <v>1169.21</v>
      </c>
      <c r="W11" s="9">
        <f t="shared" si="1"/>
        <v>4636.7700000000004</v>
      </c>
      <c r="X11" s="9">
        <f t="shared" si="2"/>
        <v>15670.179999999997</v>
      </c>
    </row>
    <row r="12" spans="1:24" x14ac:dyDescent="0.3">
      <c r="A12" s="2" t="s">
        <v>24</v>
      </c>
      <c r="B12" s="2" t="s">
        <v>25</v>
      </c>
      <c r="C12" s="1" t="s">
        <v>26</v>
      </c>
      <c r="D12" s="1">
        <v>15</v>
      </c>
      <c r="E12" s="3" t="s">
        <v>80</v>
      </c>
      <c r="F12" s="15" t="s">
        <v>81</v>
      </c>
      <c r="G12" s="15" t="s">
        <v>82</v>
      </c>
      <c r="H12" s="2" t="s">
        <v>83</v>
      </c>
      <c r="I12" s="17">
        <v>35931</v>
      </c>
      <c r="J12" s="1">
        <v>11402</v>
      </c>
      <c r="K12" s="2" t="s">
        <v>84</v>
      </c>
      <c r="L12" s="1" t="s">
        <v>39</v>
      </c>
      <c r="M12" s="2" t="s">
        <v>33</v>
      </c>
      <c r="N12" s="9">
        <v>460.21</v>
      </c>
      <c r="O12" s="2">
        <v>2135</v>
      </c>
      <c r="P12" s="9">
        <v>6903.16</v>
      </c>
      <c r="Q12" s="9">
        <v>460.21</v>
      </c>
      <c r="R12" s="9">
        <v>6903.15</v>
      </c>
      <c r="S12" s="9">
        <v>0</v>
      </c>
      <c r="T12" s="9">
        <f t="shared" si="0"/>
        <v>14266.52</v>
      </c>
      <c r="U12" s="9">
        <v>2115.5700000000002</v>
      </c>
      <c r="V12" s="9">
        <v>793.86</v>
      </c>
      <c r="W12" s="9">
        <f t="shared" si="1"/>
        <v>2909.4300000000003</v>
      </c>
      <c r="X12" s="9">
        <f t="shared" si="2"/>
        <v>11357.09</v>
      </c>
    </row>
    <row r="13" spans="1:24" x14ac:dyDescent="0.3">
      <c r="A13" s="2" t="s">
        <v>24</v>
      </c>
      <c r="B13" s="2" t="s">
        <v>25</v>
      </c>
      <c r="C13" s="1" t="s">
        <v>26</v>
      </c>
      <c r="D13" s="1">
        <v>15</v>
      </c>
      <c r="E13" s="3" t="s">
        <v>85</v>
      </c>
      <c r="F13" s="15" t="s">
        <v>86</v>
      </c>
      <c r="G13" s="15" t="s">
        <v>87</v>
      </c>
      <c r="H13" s="2" t="s">
        <v>88</v>
      </c>
      <c r="I13" s="17">
        <v>35905</v>
      </c>
      <c r="J13" s="1">
        <v>15427</v>
      </c>
      <c r="K13" s="2" t="s">
        <v>89</v>
      </c>
      <c r="L13" s="1" t="s">
        <v>32</v>
      </c>
      <c r="M13" s="2" t="s">
        <v>33</v>
      </c>
      <c r="N13" s="9">
        <v>611.70000000000005</v>
      </c>
      <c r="O13" s="2">
        <v>2359</v>
      </c>
      <c r="P13" s="9">
        <v>9175.4699999999993</v>
      </c>
      <c r="Q13" s="9">
        <v>611.70000000000005</v>
      </c>
      <c r="R13" s="9">
        <v>9150.01</v>
      </c>
      <c r="S13" s="9">
        <v>0</v>
      </c>
      <c r="T13" s="9">
        <f t="shared" si="0"/>
        <v>18937.18</v>
      </c>
      <c r="U13" s="9">
        <v>3145.39</v>
      </c>
      <c r="V13" s="9">
        <v>1055.18</v>
      </c>
      <c r="W13" s="9">
        <f t="shared" si="1"/>
        <v>4200.57</v>
      </c>
      <c r="X13" s="9">
        <f t="shared" si="2"/>
        <v>14736.61</v>
      </c>
    </row>
    <row r="14" spans="1:24" x14ac:dyDescent="0.3">
      <c r="A14" s="2" t="s">
        <v>24</v>
      </c>
      <c r="B14" s="2" t="s">
        <v>25</v>
      </c>
      <c r="C14" s="1" t="s">
        <v>26</v>
      </c>
      <c r="D14" s="1">
        <v>15</v>
      </c>
      <c r="E14" s="3" t="s">
        <v>90</v>
      </c>
      <c r="F14" s="15" t="s">
        <v>62</v>
      </c>
      <c r="G14" s="15" t="s">
        <v>91</v>
      </c>
      <c r="H14" s="2" t="s">
        <v>92</v>
      </c>
      <c r="I14" s="17">
        <v>36104</v>
      </c>
      <c r="J14" s="1">
        <v>15706</v>
      </c>
      <c r="K14" s="2" t="s">
        <v>65</v>
      </c>
      <c r="L14" s="1" t="s">
        <v>32</v>
      </c>
      <c r="M14" s="2" t="s">
        <v>33</v>
      </c>
      <c r="N14" s="9">
        <v>453.82</v>
      </c>
      <c r="O14" s="2">
        <v>2626</v>
      </c>
      <c r="P14" s="9">
        <v>6807.36</v>
      </c>
      <c r="Q14" s="9">
        <v>453.82</v>
      </c>
      <c r="R14" s="9">
        <v>6807.3</v>
      </c>
      <c r="S14" s="9">
        <v>0</v>
      </c>
      <c r="T14" s="9">
        <f t="shared" si="0"/>
        <v>14068.48</v>
      </c>
      <c r="U14" s="9">
        <v>2073.27</v>
      </c>
      <c r="V14" s="9">
        <v>782.85</v>
      </c>
      <c r="W14" s="9">
        <f t="shared" si="1"/>
        <v>2856.12</v>
      </c>
      <c r="X14" s="9">
        <f t="shared" si="2"/>
        <v>11212.36</v>
      </c>
    </row>
    <row r="15" spans="1:24" x14ac:dyDescent="0.3">
      <c r="A15" s="2" t="s">
        <v>24</v>
      </c>
      <c r="B15" s="2" t="s">
        <v>25</v>
      </c>
      <c r="C15" s="1" t="s">
        <v>26</v>
      </c>
      <c r="D15" s="1">
        <v>15</v>
      </c>
      <c r="E15" s="3" t="s">
        <v>46</v>
      </c>
      <c r="F15" s="15" t="s">
        <v>81</v>
      </c>
      <c r="G15" s="15" t="s">
        <v>93</v>
      </c>
      <c r="H15" s="2" t="s">
        <v>94</v>
      </c>
      <c r="I15" s="17">
        <v>35842</v>
      </c>
      <c r="J15" s="1">
        <v>11402</v>
      </c>
      <c r="K15" s="2" t="s">
        <v>84</v>
      </c>
      <c r="L15" s="1" t="s">
        <v>39</v>
      </c>
      <c r="M15" s="2" t="s">
        <v>33</v>
      </c>
      <c r="N15" s="9">
        <v>419.53</v>
      </c>
      <c r="O15" s="2">
        <v>2134</v>
      </c>
      <c r="P15" s="9">
        <v>6292.89</v>
      </c>
      <c r="Q15" s="9">
        <v>419.53</v>
      </c>
      <c r="R15" s="9">
        <v>6292.95</v>
      </c>
      <c r="S15" s="9">
        <v>0</v>
      </c>
      <c r="T15" s="9">
        <f t="shared" si="0"/>
        <v>13005.369999999999</v>
      </c>
      <c r="U15" s="9">
        <v>1846.19</v>
      </c>
      <c r="V15" s="9">
        <v>723.68</v>
      </c>
      <c r="W15" s="9">
        <f t="shared" si="1"/>
        <v>2569.87</v>
      </c>
      <c r="X15" s="9">
        <f t="shared" si="2"/>
        <v>10435.5</v>
      </c>
    </row>
    <row r="16" spans="1:24" x14ac:dyDescent="0.3">
      <c r="A16" s="2" t="s">
        <v>24</v>
      </c>
      <c r="B16" s="2" t="s">
        <v>25</v>
      </c>
      <c r="C16" s="1" t="s">
        <v>26</v>
      </c>
      <c r="D16" s="1">
        <v>15</v>
      </c>
      <c r="E16" s="3" t="s">
        <v>95</v>
      </c>
      <c r="F16" s="15" t="s">
        <v>96</v>
      </c>
      <c r="G16" s="15" t="s">
        <v>97</v>
      </c>
      <c r="H16" s="2" t="s">
        <v>98</v>
      </c>
      <c r="I16" s="17">
        <v>35843</v>
      </c>
      <c r="J16" s="1">
        <v>15708</v>
      </c>
      <c r="K16" s="2" t="s">
        <v>99</v>
      </c>
      <c r="L16" s="1" t="s">
        <v>32</v>
      </c>
      <c r="M16" s="2" t="s">
        <v>33</v>
      </c>
      <c r="N16" s="9">
        <v>611.70000000000005</v>
      </c>
      <c r="O16" s="2">
        <v>2676</v>
      </c>
      <c r="P16" s="9">
        <v>9175.4699999999993</v>
      </c>
      <c r="Q16" s="9">
        <v>0</v>
      </c>
      <c r="R16" s="9">
        <v>9125.5400000000009</v>
      </c>
      <c r="S16" s="9">
        <v>0</v>
      </c>
      <c r="T16" s="9">
        <f t="shared" si="0"/>
        <v>18301.010000000002</v>
      </c>
      <c r="U16" s="9">
        <v>2995.76</v>
      </c>
      <c r="V16" s="9">
        <v>1055.18</v>
      </c>
      <c r="W16" s="9">
        <f t="shared" si="1"/>
        <v>4050.9400000000005</v>
      </c>
      <c r="X16" s="9">
        <f t="shared" si="2"/>
        <v>14250.070000000002</v>
      </c>
    </row>
    <row r="17" spans="1:24" x14ac:dyDescent="0.3">
      <c r="A17" s="2" t="s">
        <v>24</v>
      </c>
      <c r="B17" s="2" t="s">
        <v>25</v>
      </c>
      <c r="C17" s="1" t="s">
        <v>26</v>
      </c>
      <c r="D17" s="1">
        <v>15</v>
      </c>
      <c r="E17" s="3" t="s">
        <v>61</v>
      </c>
      <c r="F17" s="15" t="s">
        <v>67</v>
      </c>
      <c r="G17" s="15" t="s">
        <v>100</v>
      </c>
      <c r="H17" s="2" t="s">
        <v>101</v>
      </c>
      <c r="I17" s="17">
        <v>35843</v>
      </c>
      <c r="J17" s="1">
        <v>15705</v>
      </c>
      <c r="K17" s="2" t="s">
        <v>70</v>
      </c>
      <c r="L17" s="1" t="s">
        <v>32</v>
      </c>
      <c r="M17" s="2" t="s">
        <v>33</v>
      </c>
      <c r="N17" s="9">
        <v>611.70000000000005</v>
      </c>
      <c r="O17" s="2">
        <v>2611</v>
      </c>
      <c r="P17" s="9">
        <v>9175.4699999999993</v>
      </c>
      <c r="Q17" s="9">
        <v>0</v>
      </c>
      <c r="R17" s="9">
        <v>8974.66</v>
      </c>
      <c r="S17" s="9">
        <v>0</v>
      </c>
      <c r="T17" s="9">
        <f t="shared" si="0"/>
        <v>18150.129999999997</v>
      </c>
      <c r="U17" s="9">
        <v>2816.4</v>
      </c>
      <c r="V17" s="9">
        <v>1055.18</v>
      </c>
      <c r="W17" s="9">
        <f t="shared" si="1"/>
        <v>3871.58</v>
      </c>
      <c r="X17" s="9">
        <f t="shared" si="2"/>
        <v>14278.549999999997</v>
      </c>
    </row>
    <row r="18" spans="1:24" x14ac:dyDescent="0.3">
      <c r="A18" s="2" t="s">
        <v>24</v>
      </c>
      <c r="B18" s="2" t="s">
        <v>25</v>
      </c>
      <c r="C18" s="1" t="s">
        <v>26</v>
      </c>
      <c r="D18" s="1">
        <v>15</v>
      </c>
      <c r="E18" s="3" t="s">
        <v>61</v>
      </c>
      <c r="F18" s="15" t="s">
        <v>62</v>
      </c>
      <c r="G18" s="15" t="s">
        <v>102</v>
      </c>
      <c r="H18" s="2" t="s">
        <v>103</v>
      </c>
      <c r="I18" s="17">
        <v>36054</v>
      </c>
      <c r="J18" s="1">
        <v>15706</v>
      </c>
      <c r="K18" s="2" t="s">
        <v>65</v>
      </c>
      <c r="L18" s="1" t="s">
        <v>32</v>
      </c>
      <c r="M18" s="2" t="s">
        <v>33</v>
      </c>
      <c r="N18" s="9">
        <v>611.70000000000005</v>
      </c>
      <c r="O18" s="2">
        <v>2629</v>
      </c>
      <c r="P18" s="9">
        <v>9175.4699999999993</v>
      </c>
      <c r="Q18" s="9">
        <v>0</v>
      </c>
      <c r="R18" s="9">
        <v>8950.19</v>
      </c>
      <c r="S18" s="9">
        <v>0</v>
      </c>
      <c r="T18" s="9">
        <f t="shared" si="0"/>
        <v>18125.66</v>
      </c>
      <c r="U18" s="9">
        <v>2810.65</v>
      </c>
      <c r="V18" s="9">
        <v>1055.18</v>
      </c>
      <c r="W18" s="9">
        <f t="shared" si="1"/>
        <v>3865.83</v>
      </c>
      <c r="X18" s="9">
        <f t="shared" si="2"/>
        <v>14259.83</v>
      </c>
    </row>
    <row r="19" spans="1:24" x14ac:dyDescent="0.3">
      <c r="A19" s="2" t="s">
        <v>24</v>
      </c>
      <c r="B19" s="2" t="s">
        <v>25</v>
      </c>
      <c r="C19" s="1" t="s">
        <v>26</v>
      </c>
      <c r="D19" s="1">
        <v>15</v>
      </c>
      <c r="E19" s="3" t="s">
        <v>61</v>
      </c>
      <c r="F19" s="15" t="s">
        <v>104</v>
      </c>
      <c r="G19" s="15" t="s">
        <v>105</v>
      </c>
      <c r="H19" s="2" t="s">
        <v>106</v>
      </c>
      <c r="I19" s="17">
        <v>35843</v>
      </c>
      <c r="J19" s="1">
        <v>15707</v>
      </c>
      <c r="K19" s="2" t="s">
        <v>107</v>
      </c>
      <c r="L19" s="1" t="s">
        <v>32</v>
      </c>
      <c r="M19" s="2" t="s">
        <v>33</v>
      </c>
      <c r="N19" s="9">
        <v>611.70000000000005</v>
      </c>
      <c r="O19" s="2">
        <v>2646</v>
      </c>
      <c r="P19" s="9">
        <v>9175.4699999999993</v>
      </c>
      <c r="Q19" s="9">
        <v>0</v>
      </c>
      <c r="R19" s="9">
        <v>9100.06</v>
      </c>
      <c r="S19" s="9">
        <v>0</v>
      </c>
      <c r="T19" s="9">
        <f t="shared" si="0"/>
        <v>18275.53</v>
      </c>
      <c r="U19" s="9">
        <v>2989.77</v>
      </c>
      <c r="V19" s="9">
        <v>1055.18</v>
      </c>
      <c r="W19" s="9">
        <f t="shared" si="1"/>
        <v>4044.95</v>
      </c>
      <c r="X19" s="9">
        <f t="shared" si="2"/>
        <v>14230.579999999998</v>
      </c>
    </row>
    <row r="20" spans="1:24" x14ac:dyDescent="0.3">
      <c r="A20" s="2" t="s">
        <v>24</v>
      </c>
      <c r="B20" s="2" t="s">
        <v>25</v>
      </c>
      <c r="C20" s="1" t="s">
        <v>26</v>
      </c>
      <c r="D20" s="1">
        <v>15</v>
      </c>
      <c r="E20" s="3" t="s">
        <v>90</v>
      </c>
      <c r="F20" s="15" t="s">
        <v>108</v>
      </c>
      <c r="G20" s="15" t="s">
        <v>109</v>
      </c>
      <c r="H20" s="2" t="s">
        <v>110</v>
      </c>
      <c r="I20" s="17">
        <v>35830</v>
      </c>
      <c r="J20" s="1">
        <v>15704</v>
      </c>
      <c r="K20" s="2" t="s">
        <v>111</v>
      </c>
      <c r="L20" s="1" t="s">
        <v>32</v>
      </c>
      <c r="M20" s="2" t="s">
        <v>33</v>
      </c>
      <c r="N20" s="9">
        <v>453.82</v>
      </c>
      <c r="O20" s="2">
        <v>2591</v>
      </c>
      <c r="P20" s="9">
        <v>6807.36</v>
      </c>
      <c r="Q20" s="9">
        <v>0</v>
      </c>
      <c r="R20" s="9">
        <v>6732.42</v>
      </c>
      <c r="S20" s="9">
        <v>0</v>
      </c>
      <c r="T20" s="9">
        <f t="shared" si="0"/>
        <v>13539.779999999999</v>
      </c>
      <c r="U20" s="9">
        <v>1960.34</v>
      </c>
      <c r="V20" s="9">
        <v>782.85</v>
      </c>
      <c r="W20" s="9">
        <f t="shared" si="1"/>
        <v>2743.19</v>
      </c>
      <c r="X20" s="9">
        <f t="shared" si="2"/>
        <v>10796.589999999998</v>
      </c>
    </row>
    <row r="21" spans="1:24" x14ac:dyDescent="0.3">
      <c r="A21" s="2" t="s">
        <v>24</v>
      </c>
      <c r="B21" s="2" t="s">
        <v>25</v>
      </c>
      <c r="C21" s="1" t="s">
        <v>26</v>
      </c>
      <c r="D21" s="1">
        <v>15</v>
      </c>
      <c r="E21" s="3" t="s">
        <v>56</v>
      </c>
      <c r="F21" s="15" t="s">
        <v>112</v>
      </c>
      <c r="G21" s="15" t="s">
        <v>113</v>
      </c>
      <c r="H21" s="2" t="s">
        <v>114</v>
      </c>
      <c r="I21" s="17">
        <v>35678</v>
      </c>
      <c r="J21" s="1">
        <v>15201</v>
      </c>
      <c r="K21" s="2" t="s">
        <v>115</v>
      </c>
      <c r="L21" s="1" t="s">
        <v>32</v>
      </c>
      <c r="M21" s="2" t="s">
        <v>33</v>
      </c>
      <c r="N21" s="9">
        <v>524.76</v>
      </c>
      <c r="O21" s="2">
        <v>2320</v>
      </c>
      <c r="P21" s="9">
        <v>7871.41</v>
      </c>
      <c r="Q21" s="9">
        <v>524.76</v>
      </c>
      <c r="R21" s="9">
        <v>7871.4</v>
      </c>
      <c r="S21" s="9">
        <v>0</v>
      </c>
      <c r="T21" s="9">
        <f t="shared" si="0"/>
        <v>16267.57</v>
      </c>
      <c r="U21" s="9">
        <v>2543</v>
      </c>
      <c r="V21" s="9">
        <v>905.21</v>
      </c>
      <c r="W21" s="9">
        <f t="shared" si="1"/>
        <v>3448.21</v>
      </c>
      <c r="X21" s="9">
        <f t="shared" si="2"/>
        <v>12819.36</v>
      </c>
    </row>
    <row r="22" spans="1:24" x14ac:dyDescent="0.3">
      <c r="A22" s="2" t="s">
        <v>24</v>
      </c>
      <c r="B22" s="2" t="s">
        <v>25</v>
      </c>
      <c r="C22" s="1" t="s">
        <v>26</v>
      </c>
      <c r="D22" s="1">
        <v>15</v>
      </c>
      <c r="E22" s="3" t="s">
        <v>90</v>
      </c>
      <c r="F22" s="15" t="s">
        <v>108</v>
      </c>
      <c r="G22" s="15" t="s">
        <v>116</v>
      </c>
      <c r="H22" s="2" t="s">
        <v>117</v>
      </c>
      <c r="I22" s="17">
        <v>35660</v>
      </c>
      <c r="J22" s="1">
        <v>15704</v>
      </c>
      <c r="K22" s="2" t="s">
        <v>111</v>
      </c>
      <c r="L22" s="1" t="s">
        <v>32</v>
      </c>
      <c r="M22" s="2" t="s">
        <v>33</v>
      </c>
      <c r="N22" s="9">
        <v>496.33</v>
      </c>
      <c r="O22" s="2">
        <v>2590</v>
      </c>
      <c r="P22" s="9">
        <v>6807.36</v>
      </c>
      <c r="Q22" s="9">
        <v>0</v>
      </c>
      <c r="R22" s="9">
        <v>6583.98</v>
      </c>
      <c r="S22" s="9">
        <v>0</v>
      </c>
      <c r="T22" s="9">
        <f t="shared" si="0"/>
        <v>13391.34</v>
      </c>
      <c r="U22" s="9">
        <v>1831.7</v>
      </c>
      <c r="V22" s="9">
        <v>782.85</v>
      </c>
      <c r="W22" s="9">
        <f t="shared" si="1"/>
        <v>2614.5500000000002</v>
      </c>
      <c r="X22" s="9">
        <f t="shared" si="2"/>
        <v>10776.79</v>
      </c>
    </row>
    <row r="23" spans="1:24" x14ac:dyDescent="0.3">
      <c r="A23" s="2" t="s">
        <v>24</v>
      </c>
      <c r="B23" s="2" t="s">
        <v>25</v>
      </c>
      <c r="C23" s="1" t="s">
        <v>26</v>
      </c>
      <c r="D23" s="1">
        <v>15</v>
      </c>
      <c r="E23" s="3" t="s">
        <v>95</v>
      </c>
      <c r="F23" s="15" t="s">
        <v>118</v>
      </c>
      <c r="G23" s="15" t="s">
        <v>119</v>
      </c>
      <c r="H23" s="2" t="s">
        <v>120</v>
      </c>
      <c r="I23" s="17">
        <v>35646</v>
      </c>
      <c r="J23" s="1">
        <v>17100</v>
      </c>
      <c r="K23" s="2" t="s">
        <v>121</v>
      </c>
      <c r="L23" s="1" t="s">
        <v>122</v>
      </c>
      <c r="M23" s="2" t="s">
        <v>33</v>
      </c>
      <c r="N23" s="9">
        <v>611.70000000000005</v>
      </c>
      <c r="O23" s="2">
        <v>2833</v>
      </c>
      <c r="P23" s="9">
        <v>9175.4699999999993</v>
      </c>
      <c r="Q23" s="9">
        <v>611.70000000000005</v>
      </c>
      <c r="R23" s="9">
        <v>9175.5</v>
      </c>
      <c r="S23" s="9">
        <v>0</v>
      </c>
      <c r="T23" s="9">
        <f t="shared" si="0"/>
        <v>18962.669999999998</v>
      </c>
      <c r="U23" s="9">
        <v>3151.38</v>
      </c>
      <c r="V23" s="9">
        <v>1055.18</v>
      </c>
      <c r="W23" s="9">
        <f t="shared" si="1"/>
        <v>4206.5600000000004</v>
      </c>
      <c r="X23" s="9">
        <f t="shared" si="2"/>
        <v>14756.109999999997</v>
      </c>
    </row>
    <row r="24" spans="1:24" x14ac:dyDescent="0.3">
      <c r="A24" s="2" t="s">
        <v>24</v>
      </c>
      <c r="B24" s="2" t="s">
        <v>25</v>
      </c>
      <c r="C24" s="1" t="s">
        <v>26</v>
      </c>
      <c r="D24" s="1">
        <v>15</v>
      </c>
      <c r="E24" s="3" t="s">
        <v>123</v>
      </c>
      <c r="F24" s="15" t="s">
        <v>118</v>
      </c>
      <c r="G24" s="15" t="s">
        <v>124</v>
      </c>
      <c r="H24" s="2" t="s">
        <v>125</v>
      </c>
      <c r="I24" s="17">
        <v>35947</v>
      </c>
      <c r="J24" s="1">
        <v>17100</v>
      </c>
      <c r="K24" s="2" t="s">
        <v>121</v>
      </c>
      <c r="L24" s="1" t="s">
        <v>122</v>
      </c>
      <c r="M24" s="2" t="s">
        <v>33</v>
      </c>
      <c r="N24" s="9">
        <v>734.67</v>
      </c>
      <c r="O24" s="2">
        <v>2828</v>
      </c>
      <c r="P24" s="9">
        <v>11020.07</v>
      </c>
      <c r="Q24" s="9">
        <v>734.67</v>
      </c>
      <c r="R24" s="9">
        <v>11020.05</v>
      </c>
      <c r="S24" s="9">
        <v>0</v>
      </c>
      <c r="T24" s="9">
        <f t="shared" si="0"/>
        <v>22774.79</v>
      </c>
      <c r="U24" s="9">
        <v>4047.99</v>
      </c>
      <c r="V24" s="9">
        <v>1267.31</v>
      </c>
      <c r="W24" s="9">
        <f t="shared" si="1"/>
        <v>5315.2999999999993</v>
      </c>
      <c r="X24" s="9">
        <f t="shared" si="2"/>
        <v>17459.490000000002</v>
      </c>
    </row>
    <row r="25" spans="1:24" x14ac:dyDescent="0.3">
      <c r="A25" s="2" t="s">
        <v>24</v>
      </c>
      <c r="B25" s="2" t="s">
        <v>25</v>
      </c>
      <c r="C25" s="1" t="s">
        <v>26</v>
      </c>
      <c r="D25" s="1">
        <v>15</v>
      </c>
      <c r="E25" s="3" t="s">
        <v>95</v>
      </c>
      <c r="F25" s="15" t="s">
        <v>126</v>
      </c>
      <c r="G25" s="15" t="s">
        <v>127</v>
      </c>
      <c r="H25" s="2" t="s">
        <v>128</v>
      </c>
      <c r="I25" s="17">
        <v>35688</v>
      </c>
      <c r="J25" s="1">
        <v>14125</v>
      </c>
      <c r="K25" s="2" t="s">
        <v>129</v>
      </c>
      <c r="L25" s="1" t="s">
        <v>44</v>
      </c>
      <c r="M25" s="2" t="s">
        <v>33</v>
      </c>
      <c r="N25" s="9">
        <v>611.70000000000005</v>
      </c>
      <c r="O25" s="2">
        <v>2227</v>
      </c>
      <c r="P25" s="9">
        <v>9175.4699999999993</v>
      </c>
      <c r="Q25" s="9">
        <v>611.70000000000005</v>
      </c>
      <c r="R25" s="9">
        <v>9175.5</v>
      </c>
      <c r="S25" s="9">
        <v>0</v>
      </c>
      <c r="T25" s="9">
        <f t="shared" si="0"/>
        <v>18962.669999999998</v>
      </c>
      <c r="U25" s="9">
        <v>3151.38</v>
      </c>
      <c r="V25" s="9">
        <v>1055.18</v>
      </c>
      <c r="W25" s="9">
        <f t="shared" si="1"/>
        <v>4206.5600000000004</v>
      </c>
      <c r="X25" s="9">
        <f t="shared" si="2"/>
        <v>14756.109999999997</v>
      </c>
    </row>
    <row r="26" spans="1:24" x14ac:dyDescent="0.3">
      <c r="A26" s="2" t="s">
        <v>24</v>
      </c>
      <c r="B26" s="2" t="s">
        <v>25</v>
      </c>
      <c r="C26" s="1" t="s">
        <v>26</v>
      </c>
      <c r="D26" s="1">
        <v>15</v>
      </c>
      <c r="E26" s="3" t="s">
        <v>130</v>
      </c>
      <c r="F26" s="15" t="s">
        <v>131</v>
      </c>
      <c r="G26" s="15" t="s">
        <v>132</v>
      </c>
      <c r="H26" s="2" t="s">
        <v>133</v>
      </c>
      <c r="I26" s="17">
        <v>35557</v>
      </c>
      <c r="J26" s="1">
        <v>15500</v>
      </c>
      <c r="K26" s="2" t="s">
        <v>134</v>
      </c>
      <c r="L26" s="1" t="s">
        <v>32</v>
      </c>
      <c r="M26" s="2" t="s">
        <v>33</v>
      </c>
      <c r="N26" s="9">
        <v>610.42999999999995</v>
      </c>
      <c r="O26" s="2">
        <v>2473</v>
      </c>
      <c r="P26" s="9">
        <v>9156.3799999999992</v>
      </c>
      <c r="Q26" s="9">
        <v>610.42999999999995</v>
      </c>
      <c r="R26" s="9">
        <v>9156.4500000000007</v>
      </c>
      <c r="S26" s="9">
        <v>0</v>
      </c>
      <c r="T26" s="9">
        <f t="shared" si="0"/>
        <v>18923.260000000002</v>
      </c>
      <c r="U26" s="9">
        <v>3142.11</v>
      </c>
      <c r="V26" s="9">
        <v>1052.98</v>
      </c>
      <c r="W26" s="9">
        <f t="shared" si="1"/>
        <v>4195.09</v>
      </c>
      <c r="X26" s="9">
        <f t="shared" si="2"/>
        <v>14728.170000000002</v>
      </c>
    </row>
    <row r="27" spans="1:24" x14ac:dyDescent="0.3">
      <c r="A27" s="2" t="s">
        <v>24</v>
      </c>
      <c r="B27" s="2" t="s">
        <v>25</v>
      </c>
      <c r="C27" s="1" t="s">
        <v>26</v>
      </c>
      <c r="D27" s="1">
        <v>15</v>
      </c>
      <c r="E27" s="3" t="s">
        <v>135</v>
      </c>
      <c r="F27" s="15" t="s">
        <v>81</v>
      </c>
      <c r="G27" s="15" t="s">
        <v>136</v>
      </c>
      <c r="H27" s="2" t="s">
        <v>137</v>
      </c>
      <c r="I27" s="17">
        <v>35556</v>
      </c>
      <c r="J27" s="1">
        <v>11402</v>
      </c>
      <c r="K27" s="2" t="s">
        <v>84</v>
      </c>
      <c r="L27" s="1" t="s">
        <v>39</v>
      </c>
      <c r="M27" s="2" t="s">
        <v>33</v>
      </c>
      <c r="N27" s="9">
        <v>571.35</v>
      </c>
      <c r="O27" s="2">
        <v>2121</v>
      </c>
      <c r="P27" s="9">
        <v>8570.31</v>
      </c>
      <c r="Q27" s="9">
        <v>0</v>
      </c>
      <c r="R27" s="9">
        <v>8357.9</v>
      </c>
      <c r="S27" s="9">
        <v>0</v>
      </c>
      <c r="T27" s="9">
        <f t="shared" si="0"/>
        <v>16928.21</v>
      </c>
      <c r="U27" s="9">
        <v>2684.11</v>
      </c>
      <c r="V27" s="9">
        <v>985.59</v>
      </c>
      <c r="W27" s="9">
        <f t="shared" si="1"/>
        <v>3669.7000000000003</v>
      </c>
      <c r="X27" s="9">
        <f t="shared" si="2"/>
        <v>13258.509999999998</v>
      </c>
    </row>
    <row r="28" spans="1:24" x14ac:dyDescent="0.3">
      <c r="A28" s="2" t="s">
        <v>24</v>
      </c>
      <c r="B28" s="2" t="s">
        <v>25</v>
      </c>
      <c r="C28" s="1" t="s">
        <v>26</v>
      </c>
      <c r="D28" s="1">
        <v>15</v>
      </c>
      <c r="E28" s="3" t="s">
        <v>138</v>
      </c>
      <c r="F28" s="15" t="s">
        <v>139</v>
      </c>
      <c r="G28" s="15" t="s">
        <v>140</v>
      </c>
      <c r="H28" s="2" t="s">
        <v>141</v>
      </c>
      <c r="I28" s="17">
        <v>35534</v>
      </c>
      <c r="J28" s="1">
        <v>17010</v>
      </c>
      <c r="K28" s="2" t="s">
        <v>142</v>
      </c>
      <c r="L28" s="1" t="s">
        <v>122</v>
      </c>
      <c r="M28" s="2" t="s">
        <v>33</v>
      </c>
      <c r="N28" s="9">
        <v>643.62</v>
      </c>
      <c r="O28" s="2">
        <v>2808</v>
      </c>
      <c r="P28" s="9">
        <v>8729.19</v>
      </c>
      <c r="Q28" s="9">
        <v>581.95000000000005</v>
      </c>
      <c r="R28" s="9">
        <v>8729.25</v>
      </c>
      <c r="S28" s="9">
        <v>0</v>
      </c>
      <c r="T28" s="9">
        <f t="shared" si="0"/>
        <v>18040.39</v>
      </c>
      <c r="U28" s="9">
        <v>2934.46</v>
      </c>
      <c r="V28" s="9">
        <v>1003.86</v>
      </c>
      <c r="W28" s="9">
        <f t="shared" si="1"/>
        <v>3938.32</v>
      </c>
      <c r="X28" s="9">
        <f t="shared" si="2"/>
        <v>14102.07</v>
      </c>
    </row>
    <row r="29" spans="1:24" x14ac:dyDescent="0.3">
      <c r="A29" s="2" t="s">
        <v>24</v>
      </c>
      <c r="B29" s="2" t="s">
        <v>25</v>
      </c>
      <c r="C29" s="1" t="s">
        <v>26</v>
      </c>
      <c r="D29" s="1">
        <v>15</v>
      </c>
      <c r="E29" s="3" t="s">
        <v>143</v>
      </c>
      <c r="F29" s="15" t="s">
        <v>144</v>
      </c>
      <c r="G29" s="15" t="s">
        <v>145</v>
      </c>
      <c r="H29" s="2" t="s">
        <v>146</v>
      </c>
      <c r="I29" s="17">
        <v>35527</v>
      </c>
      <c r="J29" s="1">
        <v>15702</v>
      </c>
      <c r="K29" s="2" t="s">
        <v>147</v>
      </c>
      <c r="L29" s="1" t="s">
        <v>32</v>
      </c>
      <c r="M29" s="2" t="s">
        <v>33</v>
      </c>
      <c r="N29" s="9">
        <v>510.05</v>
      </c>
      <c r="O29" s="2">
        <v>2562</v>
      </c>
      <c r="P29" s="9">
        <v>7650.82</v>
      </c>
      <c r="Q29" s="9">
        <v>0</v>
      </c>
      <c r="R29" s="9">
        <v>7592.52</v>
      </c>
      <c r="S29" s="9">
        <v>0</v>
      </c>
      <c r="T29" s="9">
        <f t="shared" si="0"/>
        <v>15243.34</v>
      </c>
      <c r="U29" s="9">
        <v>2324.2199999999998</v>
      </c>
      <c r="V29" s="9">
        <v>879.84</v>
      </c>
      <c r="W29" s="9">
        <f t="shared" si="1"/>
        <v>3204.06</v>
      </c>
      <c r="X29" s="9">
        <f t="shared" si="2"/>
        <v>12039.28</v>
      </c>
    </row>
    <row r="30" spans="1:24" x14ac:dyDescent="0.3">
      <c r="A30" s="2" t="s">
        <v>24</v>
      </c>
      <c r="B30" s="2" t="s">
        <v>25</v>
      </c>
      <c r="C30" s="1" t="s">
        <v>26</v>
      </c>
      <c r="D30" s="1">
        <v>15</v>
      </c>
      <c r="E30" s="3" t="s">
        <v>90</v>
      </c>
      <c r="F30" s="15" t="s">
        <v>148</v>
      </c>
      <c r="G30" s="15" t="s">
        <v>149</v>
      </c>
      <c r="H30" s="2" t="s">
        <v>150</v>
      </c>
      <c r="I30" s="17">
        <v>35817</v>
      </c>
      <c r="J30" s="1">
        <v>15703</v>
      </c>
      <c r="K30" s="2" t="s">
        <v>151</v>
      </c>
      <c r="L30" s="1" t="s">
        <v>32</v>
      </c>
      <c r="M30" s="2" t="s">
        <v>33</v>
      </c>
      <c r="N30" s="9">
        <v>453.82</v>
      </c>
      <c r="O30" s="2">
        <v>2569</v>
      </c>
      <c r="P30" s="9">
        <v>6807.36</v>
      </c>
      <c r="Q30" s="9">
        <v>453.82</v>
      </c>
      <c r="R30" s="9">
        <v>6807.3</v>
      </c>
      <c r="S30" s="9">
        <v>0</v>
      </c>
      <c r="T30" s="9">
        <f t="shared" si="0"/>
        <v>14068.48</v>
      </c>
      <c r="U30" s="9">
        <v>2073.27</v>
      </c>
      <c r="V30" s="9">
        <v>782.85</v>
      </c>
      <c r="W30" s="9">
        <f t="shared" si="1"/>
        <v>2856.12</v>
      </c>
      <c r="X30" s="9">
        <f t="shared" si="2"/>
        <v>11212.36</v>
      </c>
    </row>
    <row r="31" spans="1:24" x14ac:dyDescent="0.3">
      <c r="A31" s="2" t="s">
        <v>24</v>
      </c>
      <c r="B31" s="2" t="s">
        <v>25</v>
      </c>
      <c r="C31" s="1" t="s">
        <v>26</v>
      </c>
      <c r="D31" s="1">
        <v>15</v>
      </c>
      <c r="E31" s="3" t="s">
        <v>61</v>
      </c>
      <c r="F31" s="15" t="s">
        <v>86</v>
      </c>
      <c r="G31" s="15" t="s">
        <v>152</v>
      </c>
      <c r="H31" s="2" t="s">
        <v>153</v>
      </c>
      <c r="I31" s="17">
        <v>35478</v>
      </c>
      <c r="J31" s="1">
        <v>15426</v>
      </c>
      <c r="K31" s="2" t="s">
        <v>154</v>
      </c>
      <c r="L31" s="1" t="s">
        <v>32</v>
      </c>
      <c r="M31" s="2" t="s">
        <v>33</v>
      </c>
      <c r="N31" s="9">
        <v>677.8</v>
      </c>
      <c r="O31" s="2">
        <v>2598</v>
      </c>
      <c r="P31" s="9">
        <v>10167.06</v>
      </c>
      <c r="Q31" s="9">
        <v>677.8</v>
      </c>
      <c r="R31" s="9">
        <v>10126.61</v>
      </c>
      <c r="S31" s="9">
        <v>0</v>
      </c>
      <c r="T31" s="9">
        <f t="shared" si="0"/>
        <v>20971.47</v>
      </c>
      <c r="U31" s="9">
        <v>3623.85</v>
      </c>
      <c r="V31" s="9">
        <v>1169.21</v>
      </c>
      <c r="W31" s="9">
        <f t="shared" si="1"/>
        <v>4793.0599999999995</v>
      </c>
      <c r="X31" s="9">
        <f t="shared" si="2"/>
        <v>16178.410000000002</v>
      </c>
    </row>
    <row r="32" spans="1:24" x14ac:dyDescent="0.3">
      <c r="A32" s="2" t="s">
        <v>24</v>
      </c>
      <c r="B32" s="2" t="s">
        <v>25</v>
      </c>
      <c r="C32" s="1" t="s">
        <v>26</v>
      </c>
      <c r="D32" s="1">
        <v>15</v>
      </c>
      <c r="E32" s="3" t="s">
        <v>56</v>
      </c>
      <c r="F32" s="15" t="s">
        <v>41</v>
      </c>
      <c r="G32" s="15" t="s">
        <v>155</v>
      </c>
      <c r="H32" s="2" t="s">
        <v>156</v>
      </c>
      <c r="I32" s="17">
        <v>35462</v>
      </c>
      <c r="J32" s="1">
        <v>14100</v>
      </c>
      <c r="K32" s="2" t="s">
        <v>45</v>
      </c>
      <c r="L32" s="1" t="s">
        <v>44</v>
      </c>
      <c r="M32" s="2" t="s">
        <v>33</v>
      </c>
      <c r="N32" s="9">
        <v>524.76</v>
      </c>
      <c r="O32" s="2">
        <v>2208</v>
      </c>
      <c r="P32" s="9">
        <v>7871.41</v>
      </c>
      <c r="Q32" s="9">
        <v>0</v>
      </c>
      <c r="R32" s="9">
        <v>7871.4</v>
      </c>
      <c r="S32" s="9">
        <v>0</v>
      </c>
      <c r="T32" s="9">
        <f t="shared" si="0"/>
        <v>15742.81</v>
      </c>
      <c r="U32" s="9">
        <v>2430.91</v>
      </c>
      <c r="V32" s="9">
        <v>905.21</v>
      </c>
      <c r="W32" s="9">
        <f t="shared" si="1"/>
        <v>3336.12</v>
      </c>
      <c r="X32" s="9">
        <f t="shared" si="2"/>
        <v>12406.689999999999</v>
      </c>
    </row>
    <row r="33" spans="1:24" x14ac:dyDescent="0.3">
      <c r="A33" s="2" t="s">
        <v>24</v>
      </c>
      <c r="B33" s="2" t="s">
        <v>25</v>
      </c>
      <c r="C33" s="1" t="s">
        <v>26</v>
      </c>
      <c r="D33" s="1">
        <v>15</v>
      </c>
      <c r="E33" s="3" t="s">
        <v>143</v>
      </c>
      <c r="F33" s="15" t="s">
        <v>157</v>
      </c>
      <c r="G33" s="15" t="s">
        <v>158</v>
      </c>
      <c r="H33" s="2" t="s">
        <v>159</v>
      </c>
      <c r="I33" s="17">
        <v>35464</v>
      </c>
      <c r="J33" s="1">
        <v>17201</v>
      </c>
      <c r="K33" s="2" t="s">
        <v>160</v>
      </c>
      <c r="L33" s="1" t="s">
        <v>122</v>
      </c>
      <c r="M33" s="2" t="s">
        <v>33</v>
      </c>
      <c r="N33" s="9">
        <v>465.78</v>
      </c>
      <c r="O33" s="2">
        <v>2848</v>
      </c>
      <c r="P33" s="9">
        <v>6986.7</v>
      </c>
      <c r="Q33" s="9">
        <v>465.78</v>
      </c>
      <c r="R33" s="9">
        <v>6986.7</v>
      </c>
      <c r="S33" s="9">
        <v>0</v>
      </c>
      <c r="T33" s="9">
        <f t="shared" si="0"/>
        <v>14439.18</v>
      </c>
      <c r="U33" s="9">
        <v>2152.4499999999998</v>
      </c>
      <c r="V33" s="9">
        <v>803.47</v>
      </c>
      <c r="W33" s="9">
        <f t="shared" si="1"/>
        <v>2955.92</v>
      </c>
      <c r="X33" s="9">
        <f t="shared" si="2"/>
        <v>11483.26</v>
      </c>
    </row>
    <row r="34" spans="1:24" x14ac:dyDescent="0.3">
      <c r="A34" s="2" t="s">
        <v>24</v>
      </c>
      <c r="B34" s="2" t="s">
        <v>25</v>
      </c>
      <c r="C34" s="1" t="s">
        <v>26</v>
      </c>
      <c r="D34" s="1">
        <v>15</v>
      </c>
      <c r="E34" s="3" t="s">
        <v>95</v>
      </c>
      <c r="F34" s="15" t="s">
        <v>67</v>
      </c>
      <c r="G34" s="15" t="s">
        <v>161</v>
      </c>
      <c r="H34" s="2" t="s">
        <v>162</v>
      </c>
      <c r="I34" s="17">
        <v>35462</v>
      </c>
      <c r="J34" s="1">
        <v>15705</v>
      </c>
      <c r="K34" s="2" t="s">
        <v>70</v>
      </c>
      <c r="L34" s="1" t="s">
        <v>32</v>
      </c>
      <c r="M34" s="2" t="s">
        <v>33</v>
      </c>
      <c r="N34" s="9">
        <v>611.70000000000005</v>
      </c>
      <c r="O34" s="2">
        <v>2616</v>
      </c>
      <c r="P34" s="9">
        <v>9175.4699999999993</v>
      </c>
      <c r="Q34" s="9">
        <v>611.70000000000005</v>
      </c>
      <c r="R34" s="9">
        <v>9151.0300000000007</v>
      </c>
      <c r="S34" s="9">
        <v>0</v>
      </c>
      <c r="T34" s="9">
        <f t="shared" si="0"/>
        <v>18938.2</v>
      </c>
      <c r="U34" s="9">
        <v>3145.63</v>
      </c>
      <c r="V34" s="9">
        <v>1055.18</v>
      </c>
      <c r="W34" s="9">
        <f t="shared" si="1"/>
        <v>4200.8100000000004</v>
      </c>
      <c r="X34" s="9">
        <f t="shared" si="2"/>
        <v>14737.39</v>
      </c>
    </row>
    <row r="35" spans="1:24" x14ac:dyDescent="0.3">
      <c r="A35" s="2" t="s">
        <v>24</v>
      </c>
      <c r="B35" s="2" t="s">
        <v>25</v>
      </c>
      <c r="C35" s="1" t="s">
        <v>26</v>
      </c>
      <c r="D35" s="1">
        <v>15</v>
      </c>
      <c r="E35" s="3" t="s">
        <v>85</v>
      </c>
      <c r="F35" s="15" t="s">
        <v>62</v>
      </c>
      <c r="G35" s="15" t="s">
        <v>163</v>
      </c>
      <c r="H35" s="2" t="s">
        <v>164</v>
      </c>
      <c r="I35" s="17">
        <v>35354</v>
      </c>
      <c r="J35" s="1">
        <v>15706</v>
      </c>
      <c r="K35" s="2" t="s">
        <v>65</v>
      </c>
      <c r="L35" s="1" t="s">
        <v>32</v>
      </c>
      <c r="M35" s="2" t="s">
        <v>33</v>
      </c>
      <c r="N35" s="9">
        <v>611.70000000000005</v>
      </c>
      <c r="O35" s="2">
        <v>2634</v>
      </c>
      <c r="P35" s="9">
        <v>9175.4699999999993</v>
      </c>
      <c r="Q35" s="9">
        <v>0</v>
      </c>
      <c r="R35" s="9">
        <v>9175.5</v>
      </c>
      <c r="S35" s="9">
        <v>0</v>
      </c>
      <c r="T35" s="9">
        <f t="shared" si="0"/>
        <v>18350.97</v>
      </c>
      <c r="U35" s="9">
        <v>3007.51</v>
      </c>
      <c r="V35" s="9">
        <v>1055.18</v>
      </c>
      <c r="W35" s="9">
        <f t="shared" si="1"/>
        <v>4062.6900000000005</v>
      </c>
      <c r="X35" s="9">
        <f t="shared" si="2"/>
        <v>14288.28</v>
      </c>
    </row>
    <row r="36" spans="1:24" x14ac:dyDescent="0.3">
      <c r="A36" s="2" t="s">
        <v>24</v>
      </c>
      <c r="B36" s="2" t="s">
        <v>25</v>
      </c>
      <c r="C36" s="1" t="s">
        <v>26</v>
      </c>
      <c r="D36" s="1">
        <v>15</v>
      </c>
      <c r="E36" s="3" t="s">
        <v>61</v>
      </c>
      <c r="F36" s="15" t="s">
        <v>165</v>
      </c>
      <c r="G36" s="15" t="s">
        <v>166</v>
      </c>
      <c r="H36" s="2" t="s">
        <v>167</v>
      </c>
      <c r="I36" s="17">
        <v>35354</v>
      </c>
      <c r="J36" s="1">
        <v>15610</v>
      </c>
      <c r="K36" s="2" t="s">
        <v>168</v>
      </c>
      <c r="L36" s="1" t="s">
        <v>32</v>
      </c>
      <c r="M36" s="2" t="s">
        <v>33</v>
      </c>
      <c r="N36" s="9">
        <v>611.70000000000005</v>
      </c>
      <c r="O36" s="2">
        <v>2520</v>
      </c>
      <c r="P36" s="9">
        <v>9175.4699999999993</v>
      </c>
      <c r="Q36" s="9">
        <v>0</v>
      </c>
      <c r="R36" s="9">
        <v>9101.08</v>
      </c>
      <c r="S36" s="9">
        <v>0</v>
      </c>
      <c r="T36" s="9">
        <f t="shared" si="0"/>
        <v>18276.55</v>
      </c>
      <c r="U36" s="9">
        <v>2990.01</v>
      </c>
      <c r="V36" s="9">
        <v>1055.18</v>
      </c>
      <c r="W36" s="9">
        <f t="shared" si="1"/>
        <v>4045.1900000000005</v>
      </c>
      <c r="X36" s="9">
        <f t="shared" si="2"/>
        <v>14231.359999999999</v>
      </c>
    </row>
    <row r="37" spans="1:24" x14ac:dyDescent="0.3">
      <c r="A37" s="2" t="s">
        <v>24</v>
      </c>
      <c r="B37" s="2" t="s">
        <v>25</v>
      </c>
      <c r="C37" s="1" t="s">
        <v>26</v>
      </c>
      <c r="D37" s="1">
        <v>15</v>
      </c>
      <c r="E37" s="3" t="s">
        <v>169</v>
      </c>
      <c r="F37" s="15" t="s">
        <v>170</v>
      </c>
      <c r="G37" s="15" t="s">
        <v>171</v>
      </c>
      <c r="H37" s="2" t="s">
        <v>172</v>
      </c>
      <c r="I37" s="17">
        <v>35354</v>
      </c>
      <c r="J37" s="1">
        <v>15101</v>
      </c>
      <c r="K37" s="2" t="s">
        <v>173</v>
      </c>
      <c r="L37" s="1" t="s">
        <v>32</v>
      </c>
      <c r="M37" s="2" t="s">
        <v>33</v>
      </c>
      <c r="N37" s="9">
        <v>643.62</v>
      </c>
      <c r="O37" s="2">
        <v>2293</v>
      </c>
      <c r="P37" s="9">
        <v>9654.31</v>
      </c>
      <c r="Q37" s="9">
        <v>643.62</v>
      </c>
      <c r="R37" s="9">
        <v>9654.2999999999993</v>
      </c>
      <c r="S37" s="9">
        <v>0</v>
      </c>
      <c r="T37" s="9">
        <f t="shared" si="0"/>
        <v>19952.23</v>
      </c>
      <c r="U37" s="9">
        <v>3384.13</v>
      </c>
      <c r="V37" s="9">
        <v>1110.25</v>
      </c>
      <c r="W37" s="9">
        <f t="shared" si="1"/>
        <v>4494.38</v>
      </c>
      <c r="X37" s="9">
        <f t="shared" si="2"/>
        <v>15457.849999999999</v>
      </c>
    </row>
    <row r="38" spans="1:24" x14ac:dyDescent="0.3">
      <c r="A38" s="2" t="s">
        <v>24</v>
      </c>
      <c r="B38" s="2" t="s">
        <v>25</v>
      </c>
      <c r="C38" s="1" t="s">
        <v>26</v>
      </c>
      <c r="D38" s="1">
        <v>15</v>
      </c>
      <c r="E38" s="3" t="s">
        <v>174</v>
      </c>
      <c r="F38" s="15" t="s">
        <v>175</v>
      </c>
      <c r="G38" s="15" t="s">
        <v>176</v>
      </c>
      <c r="H38" s="2" t="s">
        <v>177</v>
      </c>
      <c r="I38" s="17">
        <v>35317</v>
      </c>
      <c r="J38" s="1">
        <v>15709</v>
      </c>
      <c r="K38" s="2" t="s">
        <v>178</v>
      </c>
      <c r="L38" s="1" t="s">
        <v>32</v>
      </c>
      <c r="M38" s="2" t="s">
        <v>33</v>
      </c>
      <c r="N38" s="9">
        <v>677.8</v>
      </c>
      <c r="O38" s="2">
        <v>2688</v>
      </c>
      <c r="P38" s="9">
        <v>10167.06</v>
      </c>
      <c r="Q38" s="9">
        <v>0</v>
      </c>
      <c r="R38" s="9">
        <v>10056.290000000001</v>
      </c>
      <c r="S38" s="9">
        <v>0</v>
      </c>
      <c r="T38" s="9">
        <f t="shared" si="0"/>
        <v>20223.349999999999</v>
      </c>
      <c r="U38" s="9">
        <v>3447.89</v>
      </c>
      <c r="V38" s="9">
        <v>1169.21</v>
      </c>
      <c r="W38" s="9">
        <f t="shared" si="1"/>
        <v>4617.1000000000004</v>
      </c>
      <c r="X38" s="9">
        <f t="shared" si="2"/>
        <v>15606.249999999998</v>
      </c>
    </row>
    <row r="39" spans="1:24" x14ac:dyDescent="0.3">
      <c r="A39" s="2" t="s">
        <v>24</v>
      </c>
      <c r="B39" s="2" t="s">
        <v>25</v>
      </c>
      <c r="C39" s="1" t="s">
        <v>26</v>
      </c>
      <c r="D39" s="1">
        <v>15</v>
      </c>
      <c r="E39" s="3" t="s">
        <v>61</v>
      </c>
      <c r="F39" s="15" t="s">
        <v>108</v>
      </c>
      <c r="G39" s="15" t="s">
        <v>179</v>
      </c>
      <c r="H39" s="2" t="s">
        <v>180</v>
      </c>
      <c r="I39" s="17">
        <v>35310</v>
      </c>
      <c r="J39" s="1">
        <v>15704</v>
      </c>
      <c r="K39" s="2" t="s">
        <v>111</v>
      </c>
      <c r="L39" s="1" t="s">
        <v>32</v>
      </c>
      <c r="M39" s="2" t="s">
        <v>33</v>
      </c>
      <c r="N39" s="9">
        <v>587.09</v>
      </c>
      <c r="O39" s="2">
        <v>2599</v>
      </c>
      <c r="P39" s="9">
        <v>8806.4</v>
      </c>
      <c r="Q39" s="9">
        <v>587.09</v>
      </c>
      <c r="R39" s="9">
        <v>8806.35</v>
      </c>
      <c r="S39" s="9">
        <v>0</v>
      </c>
      <c r="T39" s="9">
        <f t="shared" si="0"/>
        <v>18199.84</v>
      </c>
      <c r="U39" s="9">
        <v>2971.96</v>
      </c>
      <c r="V39" s="9">
        <v>1012.74</v>
      </c>
      <c r="W39" s="9">
        <f t="shared" si="1"/>
        <v>3984.7</v>
      </c>
      <c r="X39" s="9">
        <f t="shared" si="2"/>
        <v>14215.14</v>
      </c>
    </row>
    <row r="40" spans="1:24" x14ac:dyDescent="0.3">
      <c r="A40" s="2" t="s">
        <v>24</v>
      </c>
      <c r="B40" s="2" t="s">
        <v>25</v>
      </c>
      <c r="C40" s="1" t="s">
        <v>26</v>
      </c>
      <c r="D40" s="1">
        <v>15</v>
      </c>
      <c r="E40" s="3" t="s">
        <v>174</v>
      </c>
      <c r="F40" s="15" t="s">
        <v>86</v>
      </c>
      <c r="G40" s="15" t="s">
        <v>181</v>
      </c>
      <c r="H40" s="2" t="s">
        <v>182</v>
      </c>
      <c r="I40" s="17">
        <v>35310</v>
      </c>
      <c r="J40" s="1">
        <v>15422</v>
      </c>
      <c r="K40" s="2" t="s">
        <v>183</v>
      </c>
      <c r="L40" s="1" t="s">
        <v>32</v>
      </c>
      <c r="M40" s="2" t="s">
        <v>33</v>
      </c>
      <c r="N40" s="9">
        <v>677.8</v>
      </c>
      <c r="O40" s="2">
        <v>2213</v>
      </c>
      <c r="P40" s="9">
        <v>10167.06</v>
      </c>
      <c r="Q40" s="9">
        <v>0</v>
      </c>
      <c r="R40" s="9">
        <v>10083.4</v>
      </c>
      <c r="S40" s="9">
        <v>0</v>
      </c>
      <c r="T40" s="9">
        <f t="shared" si="0"/>
        <v>20250.46</v>
      </c>
      <c r="U40" s="9">
        <v>3294.85</v>
      </c>
      <c r="V40" s="9">
        <v>1169.21</v>
      </c>
      <c r="W40" s="9">
        <f t="shared" si="1"/>
        <v>4464.0599999999995</v>
      </c>
      <c r="X40" s="9">
        <f t="shared" si="2"/>
        <v>15786.4</v>
      </c>
    </row>
    <row r="41" spans="1:24" x14ac:dyDescent="0.3">
      <c r="A41" s="2" t="s">
        <v>24</v>
      </c>
      <c r="B41" s="2" t="s">
        <v>25</v>
      </c>
      <c r="C41" s="1" t="s">
        <v>26</v>
      </c>
      <c r="D41" s="1">
        <v>15</v>
      </c>
      <c r="E41" s="3" t="s">
        <v>184</v>
      </c>
      <c r="F41" s="15" t="s">
        <v>185</v>
      </c>
      <c r="G41" s="15" t="s">
        <v>186</v>
      </c>
      <c r="H41" s="2" t="s">
        <v>187</v>
      </c>
      <c r="I41" s="17">
        <v>35312</v>
      </c>
      <c r="J41" s="1">
        <v>14000</v>
      </c>
      <c r="K41" s="2" t="s">
        <v>188</v>
      </c>
      <c r="L41" s="1" t="s">
        <v>44</v>
      </c>
      <c r="M41" s="2" t="s">
        <v>33</v>
      </c>
      <c r="N41" s="9">
        <v>453.82</v>
      </c>
      <c r="O41" s="2">
        <v>2508</v>
      </c>
      <c r="P41" s="9">
        <v>6807.36</v>
      </c>
      <c r="Q41" s="9">
        <v>0</v>
      </c>
      <c r="R41" s="9">
        <v>6807.3</v>
      </c>
      <c r="S41" s="9">
        <v>0</v>
      </c>
      <c r="T41" s="9">
        <f t="shared" si="0"/>
        <v>13614.66</v>
      </c>
      <c r="U41" s="9">
        <v>1976.34</v>
      </c>
      <c r="V41" s="9">
        <v>782.85</v>
      </c>
      <c r="W41" s="9">
        <f t="shared" si="1"/>
        <v>2759.19</v>
      </c>
      <c r="X41" s="9">
        <f t="shared" si="2"/>
        <v>10855.47</v>
      </c>
    </row>
    <row r="42" spans="1:24" x14ac:dyDescent="0.3">
      <c r="A42" s="2" t="s">
        <v>24</v>
      </c>
      <c r="B42" s="2" t="s">
        <v>25</v>
      </c>
      <c r="C42" s="1" t="s">
        <v>26</v>
      </c>
      <c r="D42" s="1">
        <v>15</v>
      </c>
      <c r="E42" s="3" t="s">
        <v>66</v>
      </c>
      <c r="F42" s="15" t="s">
        <v>189</v>
      </c>
      <c r="G42" s="15" t="s">
        <v>190</v>
      </c>
      <c r="H42" s="2" t="s">
        <v>191</v>
      </c>
      <c r="I42" s="17">
        <v>35310</v>
      </c>
      <c r="J42" s="1">
        <v>15740</v>
      </c>
      <c r="K42" s="2" t="s">
        <v>192</v>
      </c>
      <c r="L42" s="1" t="s">
        <v>32</v>
      </c>
      <c r="M42" s="2" t="s">
        <v>33</v>
      </c>
      <c r="N42" s="9">
        <v>677.8</v>
      </c>
      <c r="O42" s="2">
        <v>2601</v>
      </c>
      <c r="P42" s="9">
        <v>10167.06</v>
      </c>
      <c r="Q42" s="9">
        <v>677.8</v>
      </c>
      <c r="R42" s="9">
        <v>10142.43</v>
      </c>
      <c r="S42" s="9">
        <v>0</v>
      </c>
      <c r="T42" s="9">
        <f t="shared" si="0"/>
        <v>20987.29</v>
      </c>
      <c r="U42" s="9">
        <v>3627.57</v>
      </c>
      <c r="V42" s="9">
        <v>1169.21</v>
      </c>
      <c r="W42" s="9">
        <f t="shared" si="1"/>
        <v>4796.7800000000007</v>
      </c>
      <c r="X42" s="9">
        <f t="shared" si="2"/>
        <v>16190.51</v>
      </c>
    </row>
    <row r="43" spans="1:24" x14ac:dyDescent="0.3">
      <c r="A43" s="2" t="s">
        <v>24</v>
      </c>
      <c r="B43" s="2" t="s">
        <v>25</v>
      </c>
      <c r="C43" s="1" t="s">
        <v>193</v>
      </c>
      <c r="D43" s="1">
        <v>0</v>
      </c>
      <c r="E43" s="3" t="s">
        <v>90</v>
      </c>
      <c r="F43" s="15" t="s">
        <v>157</v>
      </c>
      <c r="G43" s="15" t="s">
        <v>194</v>
      </c>
      <c r="H43" s="2" t="s">
        <v>195</v>
      </c>
      <c r="I43" s="17">
        <v>35310</v>
      </c>
      <c r="J43" s="1">
        <v>17201</v>
      </c>
      <c r="K43" s="2" t="s">
        <v>160</v>
      </c>
      <c r="L43" s="1" t="s">
        <v>122</v>
      </c>
      <c r="M43" s="4">
        <v>46265</v>
      </c>
      <c r="N43" s="9">
        <v>453.82</v>
      </c>
      <c r="O43" s="2" t="s">
        <v>33</v>
      </c>
      <c r="P43" s="9">
        <v>0</v>
      </c>
      <c r="Q43" s="9">
        <v>0</v>
      </c>
      <c r="R43" s="9">
        <v>6191.85</v>
      </c>
      <c r="S43" s="9">
        <v>189879.13999999998</v>
      </c>
      <c r="T43" s="9">
        <f t="shared" si="0"/>
        <v>196070.99</v>
      </c>
      <c r="U43" s="9">
        <v>2668.22</v>
      </c>
      <c r="V43" s="9">
        <v>0</v>
      </c>
      <c r="W43" s="9">
        <f t="shared" si="1"/>
        <v>2668.22</v>
      </c>
      <c r="X43" s="9">
        <f t="shared" si="2"/>
        <v>193402.77</v>
      </c>
    </row>
    <row r="44" spans="1:24" x14ac:dyDescent="0.3">
      <c r="A44" s="2" t="s">
        <v>24</v>
      </c>
      <c r="B44" s="2" t="s">
        <v>25</v>
      </c>
      <c r="C44" s="1" t="s">
        <v>26</v>
      </c>
      <c r="D44" s="1">
        <v>15</v>
      </c>
      <c r="E44" s="3" t="s">
        <v>90</v>
      </c>
      <c r="F44" s="15" t="s">
        <v>108</v>
      </c>
      <c r="G44" s="15" t="s">
        <v>196</v>
      </c>
      <c r="H44" s="2" t="s">
        <v>197</v>
      </c>
      <c r="I44" s="17">
        <v>35279</v>
      </c>
      <c r="J44" s="1">
        <v>15704</v>
      </c>
      <c r="K44" s="2" t="s">
        <v>111</v>
      </c>
      <c r="L44" s="1" t="s">
        <v>32</v>
      </c>
      <c r="M44" s="2" t="s">
        <v>33</v>
      </c>
      <c r="N44" s="9">
        <v>453.82</v>
      </c>
      <c r="O44" s="2">
        <v>2594</v>
      </c>
      <c r="P44" s="9">
        <v>6807.36</v>
      </c>
      <c r="Q44" s="9">
        <v>0</v>
      </c>
      <c r="R44" s="9">
        <v>6713.51</v>
      </c>
      <c r="S44" s="9">
        <v>0</v>
      </c>
      <c r="T44" s="9">
        <f t="shared" si="0"/>
        <v>13520.869999999999</v>
      </c>
      <c r="U44" s="9">
        <v>1859.37</v>
      </c>
      <c r="V44" s="9">
        <v>782.85</v>
      </c>
      <c r="W44" s="9">
        <f t="shared" si="1"/>
        <v>2642.22</v>
      </c>
      <c r="X44" s="9">
        <f t="shared" si="2"/>
        <v>10878.65</v>
      </c>
    </row>
    <row r="45" spans="1:24" x14ac:dyDescent="0.3">
      <c r="A45" s="2" t="s">
        <v>24</v>
      </c>
      <c r="B45" s="2" t="s">
        <v>25</v>
      </c>
      <c r="C45" s="1" t="s">
        <v>26</v>
      </c>
      <c r="D45" s="1">
        <v>15</v>
      </c>
      <c r="E45" s="3" t="s">
        <v>198</v>
      </c>
      <c r="F45" s="15" t="s">
        <v>67</v>
      </c>
      <c r="G45" s="15" t="s">
        <v>199</v>
      </c>
      <c r="H45" s="2" t="s">
        <v>200</v>
      </c>
      <c r="I45" s="17">
        <v>35264</v>
      </c>
      <c r="J45" s="1">
        <v>15705</v>
      </c>
      <c r="K45" s="2" t="s">
        <v>70</v>
      </c>
      <c r="L45" s="1" t="s">
        <v>32</v>
      </c>
      <c r="M45" s="2" t="s">
        <v>33</v>
      </c>
      <c r="N45" s="9">
        <v>510.05</v>
      </c>
      <c r="O45" s="2">
        <v>2617</v>
      </c>
      <c r="P45" s="9">
        <v>7650.82</v>
      </c>
      <c r="Q45" s="9">
        <v>0</v>
      </c>
      <c r="R45" s="9">
        <v>7629.5</v>
      </c>
      <c r="S45" s="9">
        <v>0</v>
      </c>
      <c r="T45" s="9">
        <f t="shared" si="0"/>
        <v>15280.32</v>
      </c>
      <c r="U45" s="9">
        <v>2332.12</v>
      </c>
      <c r="V45" s="9">
        <v>879.84</v>
      </c>
      <c r="W45" s="9">
        <f t="shared" si="1"/>
        <v>3211.96</v>
      </c>
      <c r="X45" s="9">
        <f t="shared" si="2"/>
        <v>12068.36</v>
      </c>
    </row>
    <row r="46" spans="1:24" x14ac:dyDescent="0.3">
      <c r="A46" s="2" t="s">
        <v>24</v>
      </c>
      <c r="B46" s="2" t="s">
        <v>25</v>
      </c>
      <c r="C46" s="1" t="s">
        <v>26</v>
      </c>
      <c r="D46" s="1">
        <v>15</v>
      </c>
      <c r="E46" s="3" t="s">
        <v>95</v>
      </c>
      <c r="F46" s="15" t="s">
        <v>201</v>
      </c>
      <c r="G46" s="15" t="s">
        <v>202</v>
      </c>
      <c r="H46" s="2" t="s">
        <v>203</v>
      </c>
      <c r="I46" s="17">
        <v>31321</v>
      </c>
      <c r="J46" s="1">
        <v>14110</v>
      </c>
      <c r="K46" s="2" t="s">
        <v>204</v>
      </c>
      <c r="L46" s="1" t="s">
        <v>44</v>
      </c>
      <c r="M46" s="2" t="s">
        <v>33</v>
      </c>
      <c r="N46" s="9">
        <v>611.70000000000005</v>
      </c>
      <c r="O46" s="2">
        <v>2420</v>
      </c>
      <c r="P46" s="9">
        <v>9175.4699999999993</v>
      </c>
      <c r="Q46" s="9">
        <v>0</v>
      </c>
      <c r="R46" s="9">
        <v>9175.5</v>
      </c>
      <c r="S46" s="9">
        <v>0</v>
      </c>
      <c r="T46" s="9">
        <f t="shared" si="0"/>
        <v>18350.97</v>
      </c>
      <c r="U46" s="9">
        <v>3007.51</v>
      </c>
      <c r="V46" s="9">
        <v>1055.18</v>
      </c>
      <c r="W46" s="9">
        <f t="shared" si="1"/>
        <v>4062.6900000000005</v>
      </c>
      <c r="X46" s="9">
        <f t="shared" si="2"/>
        <v>14288.28</v>
      </c>
    </row>
    <row r="47" spans="1:24" x14ac:dyDescent="0.3">
      <c r="A47" s="2" t="s">
        <v>24</v>
      </c>
      <c r="B47" s="2" t="s">
        <v>25</v>
      </c>
      <c r="C47" s="1" t="s">
        <v>26</v>
      </c>
      <c r="D47" s="1">
        <v>15</v>
      </c>
      <c r="E47" s="3" t="s">
        <v>143</v>
      </c>
      <c r="F47" s="15" t="s">
        <v>205</v>
      </c>
      <c r="G47" s="15" t="s">
        <v>206</v>
      </c>
      <c r="H47" s="2" t="s">
        <v>207</v>
      </c>
      <c r="I47" s="17">
        <v>35227</v>
      </c>
      <c r="J47" s="1">
        <v>14300</v>
      </c>
      <c r="K47" s="2" t="s">
        <v>208</v>
      </c>
      <c r="L47" s="1" t="s">
        <v>44</v>
      </c>
      <c r="M47" s="2" t="s">
        <v>33</v>
      </c>
      <c r="N47" s="9">
        <v>510.05</v>
      </c>
      <c r="O47" s="2">
        <v>2309</v>
      </c>
      <c r="P47" s="9">
        <v>7650.82</v>
      </c>
      <c r="Q47" s="9">
        <v>510.05</v>
      </c>
      <c r="R47" s="9">
        <v>7632.05</v>
      </c>
      <c r="S47" s="9">
        <v>0</v>
      </c>
      <c r="T47" s="9">
        <f t="shared" si="0"/>
        <v>15792.92</v>
      </c>
      <c r="U47" s="9">
        <v>2441.61</v>
      </c>
      <c r="V47" s="9">
        <v>879.84</v>
      </c>
      <c r="W47" s="9">
        <f t="shared" si="1"/>
        <v>3321.4500000000003</v>
      </c>
      <c r="X47" s="9">
        <f t="shared" si="2"/>
        <v>12471.47</v>
      </c>
    </row>
    <row r="48" spans="1:24" x14ac:dyDescent="0.3">
      <c r="A48" s="2" t="s">
        <v>24</v>
      </c>
      <c r="B48" s="2" t="s">
        <v>25</v>
      </c>
      <c r="C48" s="1" t="s">
        <v>26</v>
      </c>
      <c r="D48" s="1">
        <v>15</v>
      </c>
      <c r="E48" s="3" t="s">
        <v>95</v>
      </c>
      <c r="F48" s="15" t="s">
        <v>201</v>
      </c>
      <c r="G48" s="15" t="s">
        <v>209</v>
      </c>
      <c r="H48" s="2" t="s">
        <v>210</v>
      </c>
      <c r="I48" s="17">
        <v>35233</v>
      </c>
      <c r="J48" s="1">
        <v>14110</v>
      </c>
      <c r="K48" s="2" t="s">
        <v>204</v>
      </c>
      <c r="L48" s="1" t="s">
        <v>44</v>
      </c>
      <c r="M48" s="2" t="s">
        <v>33</v>
      </c>
      <c r="N48" s="9">
        <v>611.70000000000005</v>
      </c>
      <c r="O48" s="2">
        <v>2237</v>
      </c>
      <c r="P48" s="9">
        <v>9175.4699999999993</v>
      </c>
      <c r="Q48" s="9">
        <v>0</v>
      </c>
      <c r="R48" s="9">
        <v>8717.74</v>
      </c>
      <c r="S48" s="9">
        <v>0</v>
      </c>
      <c r="T48" s="9">
        <f t="shared" si="0"/>
        <v>17893.21</v>
      </c>
      <c r="U48" s="9">
        <v>2899.84</v>
      </c>
      <c r="V48" s="9">
        <v>1055.18</v>
      </c>
      <c r="W48" s="9">
        <f t="shared" si="1"/>
        <v>3955.0200000000004</v>
      </c>
      <c r="X48" s="9">
        <f t="shared" si="2"/>
        <v>13938.189999999999</v>
      </c>
    </row>
    <row r="49" spans="1:24" x14ac:dyDescent="0.3">
      <c r="A49" s="2" t="s">
        <v>24</v>
      </c>
      <c r="B49" s="2" t="s">
        <v>25</v>
      </c>
      <c r="C49" s="1" t="s">
        <v>26</v>
      </c>
      <c r="D49" s="1">
        <v>15</v>
      </c>
      <c r="E49" s="3" t="s">
        <v>174</v>
      </c>
      <c r="F49" s="15" t="s">
        <v>148</v>
      </c>
      <c r="G49" s="15" t="s">
        <v>211</v>
      </c>
      <c r="H49" s="2" t="s">
        <v>212</v>
      </c>
      <c r="I49" s="17">
        <v>35387</v>
      </c>
      <c r="J49" s="1">
        <v>15703</v>
      </c>
      <c r="K49" s="2" t="s">
        <v>151</v>
      </c>
      <c r="L49" s="1" t="s">
        <v>32</v>
      </c>
      <c r="M49" s="2" t="s">
        <v>33</v>
      </c>
      <c r="N49" s="9">
        <v>649.54</v>
      </c>
      <c r="O49" s="2">
        <v>2575</v>
      </c>
      <c r="P49" s="9">
        <v>9743.1200000000008</v>
      </c>
      <c r="Q49" s="9">
        <v>649.54</v>
      </c>
      <c r="R49" s="9">
        <v>9716.0400000000009</v>
      </c>
      <c r="S49" s="9">
        <v>0</v>
      </c>
      <c r="T49" s="9">
        <f t="shared" si="0"/>
        <v>20108.7</v>
      </c>
      <c r="U49" s="9">
        <v>3420.93</v>
      </c>
      <c r="V49" s="9">
        <v>1120.46</v>
      </c>
      <c r="W49" s="9">
        <f t="shared" si="1"/>
        <v>4541.3899999999994</v>
      </c>
      <c r="X49" s="9">
        <f t="shared" si="2"/>
        <v>15567.310000000001</v>
      </c>
    </row>
    <row r="50" spans="1:24" x14ac:dyDescent="0.3">
      <c r="A50" s="2" t="s">
        <v>24</v>
      </c>
      <c r="B50" s="2" t="s">
        <v>25</v>
      </c>
      <c r="C50" s="1" t="s">
        <v>26</v>
      </c>
      <c r="D50" s="1">
        <v>15</v>
      </c>
      <c r="E50" s="3" t="s">
        <v>85</v>
      </c>
      <c r="F50" s="15" t="s">
        <v>118</v>
      </c>
      <c r="G50" s="15" t="s">
        <v>213</v>
      </c>
      <c r="H50" s="2" t="s">
        <v>214</v>
      </c>
      <c r="I50" s="17">
        <v>35219</v>
      </c>
      <c r="J50" s="1">
        <v>17100</v>
      </c>
      <c r="K50" s="2" t="s">
        <v>121</v>
      </c>
      <c r="L50" s="1" t="s">
        <v>122</v>
      </c>
      <c r="M50" s="2" t="s">
        <v>33</v>
      </c>
      <c r="N50" s="9">
        <v>677.8</v>
      </c>
      <c r="O50" s="2">
        <v>2838</v>
      </c>
      <c r="P50" s="9">
        <v>10167.06</v>
      </c>
      <c r="Q50" s="9">
        <v>677.8</v>
      </c>
      <c r="R50" s="9">
        <v>10167</v>
      </c>
      <c r="S50" s="9">
        <v>0</v>
      </c>
      <c r="T50" s="9">
        <f t="shared" si="0"/>
        <v>21011.86</v>
      </c>
      <c r="U50" s="9">
        <v>3633.35</v>
      </c>
      <c r="V50" s="9">
        <v>1169.21</v>
      </c>
      <c r="W50" s="9">
        <f t="shared" si="1"/>
        <v>4802.5599999999995</v>
      </c>
      <c r="X50" s="9">
        <f t="shared" si="2"/>
        <v>16209.300000000001</v>
      </c>
    </row>
    <row r="51" spans="1:24" x14ac:dyDescent="0.3">
      <c r="A51" s="2" t="s">
        <v>24</v>
      </c>
      <c r="B51" s="2" t="s">
        <v>25</v>
      </c>
      <c r="C51" s="1" t="s">
        <v>26</v>
      </c>
      <c r="D51" s="1">
        <v>15</v>
      </c>
      <c r="E51" s="3" t="s">
        <v>95</v>
      </c>
      <c r="F51" s="15" t="s">
        <v>157</v>
      </c>
      <c r="G51" s="15" t="s">
        <v>215</v>
      </c>
      <c r="H51" s="2" t="s">
        <v>216</v>
      </c>
      <c r="I51" s="17">
        <v>35206</v>
      </c>
      <c r="J51" s="1">
        <v>17201</v>
      </c>
      <c r="K51" s="2" t="s">
        <v>160</v>
      </c>
      <c r="L51" s="1" t="s">
        <v>122</v>
      </c>
      <c r="M51" s="2" t="s">
        <v>33</v>
      </c>
      <c r="N51" s="9">
        <v>677.8</v>
      </c>
      <c r="O51" s="2">
        <v>2847</v>
      </c>
      <c r="P51" s="9">
        <v>10167.06</v>
      </c>
      <c r="Q51" s="9">
        <v>677.8</v>
      </c>
      <c r="R51" s="9">
        <v>10167</v>
      </c>
      <c r="S51" s="9">
        <v>0</v>
      </c>
      <c r="T51" s="9">
        <f t="shared" si="0"/>
        <v>21011.86</v>
      </c>
      <c r="U51" s="9">
        <v>3633.35</v>
      </c>
      <c r="V51" s="9">
        <v>1169.21</v>
      </c>
      <c r="W51" s="9">
        <f t="shared" si="1"/>
        <v>4802.5599999999995</v>
      </c>
      <c r="X51" s="9">
        <f t="shared" si="2"/>
        <v>16209.300000000001</v>
      </c>
    </row>
    <row r="52" spans="1:24" x14ac:dyDescent="0.3">
      <c r="A52" s="2" t="s">
        <v>24</v>
      </c>
      <c r="B52" s="2" t="s">
        <v>25</v>
      </c>
      <c r="C52" s="1" t="s">
        <v>26</v>
      </c>
      <c r="D52" s="1">
        <v>15</v>
      </c>
      <c r="E52" s="3" t="s">
        <v>217</v>
      </c>
      <c r="F52" s="15" t="s">
        <v>218</v>
      </c>
      <c r="G52" s="15" t="s">
        <v>219</v>
      </c>
      <c r="H52" s="2" t="s">
        <v>220</v>
      </c>
      <c r="I52" s="17">
        <v>35116</v>
      </c>
      <c r="J52" s="1">
        <v>15400</v>
      </c>
      <c r="K52" s="2" t="s">
        <v>221</v>
      </c>
      <c r="L52" s="1" t="s">
        <v>32</v>
      </c>
      <c r="M52" s="2" t="s">
        <v>33</v>
      </c>
      <c r="N52" s="9">
        <v>510.05</v>
      </c>
      <c r="O52" s="2">
        <v>2387</v>
      </c>
      <c r="P52" s="9">
        <v>7650.82</v>
      </c>
      <c r="Q52" s="9">
        <v>0</v>
      </c>
      <c r="R52" s="9">
        <v>7650.75</v>
      </c>
      <c r="S52" s="9">
        <v>0</v>
      </c>
      <c r="T52" s="9">
        <f t="shared" si="0"/>
        <v>15301.57</v>
      </c>
      <c r="U52" s="9">
        <v>2336.66</v>
      </c>
      <c r="V52" s="9">
        <v>879.84</v>
      </c>
      <c r="W52" s="9">
        <f t="shared" si="1"/>
        <v>3216.5</v>
      </c>
      <c r="X52" s="9">
        <f t="shared" si="2"/>
        <v>12085.07</v>
      </c>
    </row>
    <row r="53" spans="1:24" x14ac:dyDescent="0.3">
      <c r="A53" s="2" t="s">
        <v>24</v>
      </c>
      <c r="B53" s="2" t="s">
        <v>25</v>
      </c>
      <c r="C53" s="1" t="s">
        <v>26</v>
      </c>
      <c r="D53" s="1">
        <v>15</v>
      </c>
      <c r="E53" s="3" t="s">
        <v>138</v>
      </c>
      <c r="F53" s="15" t="s">
        <v>47</v>
      </c>
      <c r="G53" s="15" t="s">
        <v>222</v>
      </c>
      <c r="H53" s="2" t="s">
        <v>223</v>
      </c>
      <c r="I53" s="17">
        <v>35081</v>
      </c>
      <c r="J53" s="1">
        <v>11400</v>
      </c>
      <c r="K53" s="2" t="s">
        <v>50</v>
      </c>
      <c r="L53" s="1" t="s">
        <v>39</v>
      </c>
      <c r="M53" s="2" t="s">
        <v>33</v>
      </c>
      <c r="N53" s="9">
        <v>581.95000000000005</v>
      </c>
      <c r="O53" s="2">
        <v>2422</v>
      </c>
      <c r="P53" s="9">
        <v>8729.19</v>
      </c>
      <c r="Q53" s="9">
        <v>0</v>
      </c>
      <c r="R53" s="9">
        <v>8562.42</v>
      </c>
      <c r="S53" s="9">
        <v>0</v>
      </c>
      <c r="T53" s="9">
        <f t="shared" si="0"/>
        <v>17291.61</v>
      </c>
      <c r="U53" s="9">
        <v>2761.73</v>
      </c>
      <c r="V53" s="9">
        <v>1003.86</v>
      </c>
      <c r="W53" s="9">
        <f t="shared" si="1"/>
        <v>3765.59</v>
      </c>
      <c r="X53" s="9">
        <f t="shared" si="2"/>
        <v>13526.02</v>
      </c>
    </row>
    <row r="54" spans="1:24" x14ac:dyDescent="0.3">
      <c r="A54" s="2" t="s">
        <v>24</v>
      </c>
      <c r="B54" s="2" t="s">
        <v>25</v>
      </c>
      <c r="C54" s="1" t="s">
        <v>26</v>
      </c>
      <c r="D54" s="1">
        <v>15</v>
      </c>
      <c r="E54" s="3" t="s">
        <v>85</v>
      </c>
      <c r="F54" s="15" t="s">
        <v>224</v>
      </c>
      <c r="G54" s="15" t="s">
        <v>225</v>
      </c>
      <c r="H54" s="2" t="s">
        <v>226</v>
      </c>
      <c r="I54" s="17">
        <v>33725</v>
      </c>
      <c r="J54" s="1">
        <v>11100</v>
      </c>
      <c r="K54" s="2" t="s">
        <v>227</v>
      </c>
      <c r="L54" s="1" t="s">
        <v>39</v>
      </c>
      <c r="M54" s="2" t="s">
        <v>33</v>
      </c>
      <c r="N54" s="9">
        <v>611.70000000000005</v>
      </c>
      <c r="O54" s="2">
        <v>2056</v>
      </c>
      <c r="P54" s="9">
        <v>9175.4699999999993</v>
      </c>
      <c r="Q54" s="9">
        <v>0</v>
      </c>
      <c r="R54" s="9">
        <v>9175.5</v>
      </c>
      <c r="S54" s="9">
        <v>0</v>
      </c>
      <c r="T54" s="9">
        <f t="shared" si="0"/>
        <v>18350.97</v>
      </c>
      <c r="U54" s="9">
        <v>3007.51</v>
      </c>
      <c r="V54" s="9">
        <v>1055.18</v>
      </c>
      <c r="W54" s="9">
        <f t="shared" si="1"/>
        <v>4062.6900000000005</v>
      </c>
      <c r="X54" s="9">
        <f t="shared" si="2"/>
        <v>14288.28</v>
      </c>
    </row>
    <row r="55" spans="1:24" x14ac:dyDescent="0.3">
      <c r="A55" s="2" t="s">
        <v>24</v>
      </c>
      <c r="B55" s="2" t="s">
        <v>25</v>
      </c>
      <c r="C55" s="1" t="s">
        <v>26</v>
      </c>
      <c r="D55" s="1">
        <v>15</v>
      </c>
      <c r="E55" s="3" t="s">
        <v>228</v>
      </c>
      <c r="F55" s="15" t="s">
        <v>229</v>
      </c>
      <c r="G55" s="15" t="s">
        <v>230</v>
      </c>
      <c r="H55" s="2" t="s">
        <v>231</v>
      </c>
      <c r="I55" s="17">
        <v>34578</v>
      </c>
      <c r="J55" s="1">
        <v>15435</v>
      </c>
      <c r="K55" s="2" t="s">
        <v>232</v>
      </c>
      <c r="L55" s="1" t="s">
        <v>32</v>
      </c>
      <c r="M55" s="2" t="s">
        <v>33</v>
      </c>
      <c r="N55" s="9">
        <v>540.15</v>
      </c>
      <c r="O55" s="2">
        <v>2243</v>
      </c>
      <c r="P55" s="9">
        <v>8102.22</v>
      </c>
      <c r="Q55" s="9">
        <v>0</v>
      </c>
      <c r="R55" s="9">
        <v>8037.43</v>
      </c>
      <c r="S55" s="9">
        <v>0</v>
      </c>
      <c r="T55" s="9">
        <f t="shared" si="0"/>
        <v>16139.650000000001</v>
      </c>
      <c r="U55" s="9">
        <v>2515.6799999999998</v>
      </c>
      <c r="V55" s="9">
        <v>931.76</v>
      </c>
      <c r="W55" s="9">
        <f t="shared" si="1"/>
        <v>3447.4399999999996</v>
      </c>
      <c r="X55" s="9">
        <f t="shared" si="2"/>
        <v>12692.210000000003</v>
      </c>
    </row>
    <row r="56" spans="1:24" x14ac:dyDescent="0.3">
      <c r="A56" s="2" t="s">
        <v>24</v>
      </c>
      <c r="B56" s="2" t="s">
        <v>25</v>
      </c>
      <c r="C56" s="1" t="s">
        <v>26</v>
      </c>
      <c r="D56" s="1">
        <v>15</v>
      </c>
      <c r="E56" s="3" t="s">
        <v>228</v>
      </c>
      <c r="F56" s="15" t="s">
        <v>233</v>
      </c>
      <c r="G56" s="15" t="s">
        <v>234</v>
      </c>
      <c r="H56" s="2" t="s">
        <v>235</v>
      </c>
      <c r="I56" s="17">
        <v>34348</v>
      </c>
      <c r="J56" s="1">
        <v>15416</v>
      </c>
      <c r="K56" s="2" t="s">
        <v>236</v>
      </c>
      <c r="L56" s="1" t="s">
        <v>32</v>
      </c>
      <c r="M56" s="2" t="s">
        <v>33</v>
      </c>
      <c r="N56" s="9">
        <v>540.15</v>
      </c>
      <c r="O56" s="2">
        <v>2405</v>
      </c>
      <c r="P56" s="9">
        <v>8102.22</v>
      </c>
      <c r="Q56" s="9">
        <v>540.15</v>
      </c>
      <c r="R56" s="9">
        <v>8102.25</v>
      </c>
      <c r="S56" s="9">
        <v>0</v>
      </c>
      <c r="T56" s="9">
        <f t="shared" si="0"/>
        <v>16744.620000000003</v>
      </c>
      <c r="U56" s="9">
        <v>2644.9</v>
      </c>
      <c r="V56" s="9">
        <v>931.76</v>
      </c>
      <c r="W56" s="9">
        <f t="shared" si="1"/>
        <v>3576.66</v>
      </c>
      <c r="X56" s="9">
        <f t="shared" si="2"/>
        <v>13167.960000000003</v>
      </c>
    </row>
    <row r="57" spans="1:24" x14ac:dyDescent="0.3">
      <c r="A57" s="2" t="s">
        <v>24</v>
      </c>
      <c r="B57" s="2" t="s">
        <v>25</v>
      </c>
      <c r="C57" s="1" t="s">
        <v>26</v>
      </c>
      <c r="D57" s="1">
        <v>15</v>
      </c>
      <c r="E57" s="3" t="s">
        <v>85</v>
      </c>
      <c r="F57" s="15" t="s">
        <v>67</v>
      </c>
      <c r="G57" s="15" t="s">
        <v>237</v>
      </c>
      <c r="H57" s="2" t="s">
        <v>238</v>
      </c>
      <c r="I57" s="17">
        <v>33863</v>
      </c>
      <c r="J57" s="1">
        <v>15705</v>
      </c>
      <c r="K57" s="2" t="s">
        <v>70</v>
      </c>
      <c r="L57" s="1" t="s">
        <v>32</v>
      </c>
      <c r="M57" s="2" t="s">
        <v>33</v>
      </c>
      <c r="N57" s="9">
        <v>611.70000000000005</v>
      </c>
      <c r="O57" s="2">
        <v>2618</v>
      </c>
      <c r="P57" s="9">
        <v>9175.4699999999993</v>
      </c>
      <c r="Q57" s="9">
        <v>611.70000000000005</v>
      </c>
      <c r="R57" s="9">
        <v>9175.5</v>
      </c>
      <c r="S57" s="9">
        <v>0</v>
      </c>
      <c r="T57" s="9">
        <f t="shared" si="0"/>
        <v>18962.669999999998</v>
      </c>
      <c r="U57" s="9">
        <v>3151.38</v>
      </c>
      <c r="V57" s="9">
        <v>1055.18</v>
      </c>
      <c r="W57" s="9">
        <f t="shared" si="1"/>
        <v>4206.5600000000004</v>
      </c>
      <c r="X57" s="9">
        <f t="shared" si="2"/>
        <v>14756.109999999997</v>
      </c>
    </row>
    <row r="58" spans="1:24" x14ac:dyDescent="0.3">
      <c r="A58" s="2" t="s">
        <v>24</v>
      </c>
      <c r="B58" s="2" t="s">
        <v>25</v>
      </c>
      <c r="C58" s="1" t="s">
        <v>26</v>
      </c>
      <c r="D58" s="1">
        <v>15</v>
      </c>
      <c r="E58" s="3" t="s">
        <v>239</v>
      </c>
      <c r="F58" s="15" t="s">
        <v>240</v>
      </c>
      <c r="G58" s="15" t="s">
        <v>241</v>
      </c>
      <c r="H58" s="2" t="s">
        <v>242</v>
      </c>
      <c r="I58" s="17">
        <v>34883</v>
      </c>
      <c r="J58" s="1">
        <v>10201</v>
      </c>
      <c r="K58" s="2" t="s">
        <v>243</v>
      </c>
      <c r="L58" s="1" t="s">
        <v>193</v>
      </c>
      <c r="M58" s="2" t="s">
        <v>33</v>
      </c>
      <c r="N58" s="9">
        <v>672.86</v>
      </c>
      <c r="O58" s="2">
        <v>2019</v>
      </c>
      <c r="P58" s="9">
        <v>10092.91</v>
      </c>
      <c r="Q58" s="9">
        <v>672.86</v>
      </c>
      <c r="R58" s="9">
        <v>10092.9</v>
      </c>
      <c r="S58" s="9">
        <v>0</v>
      </c>
      <c r="T58" s="9">
        <f t="shared" si="0"/>
        <v>20858.669999999998</v>
      </c>
      <c r="U58" s="9">
        <v>3597.32</v>
      </c>
      <c r="V58" s="9">
        <v>1160.68</v>
      </c>
      <c r="W58" s="9">
        <f t="shared" si="1"/>
        <v>4758</v>
      </c>
      <c r="X58" s="9">
        <f t="shared" si="2"/>
        <v>16100.669999999998</v>
      </c>
    </row>
    <row r="59" spans="1:24" x14ac:dyDescent="0.3">
      <c r="A59" s="2" t="s">
        <v>24</v>
      </c>
      <c r="B59" s="2" t="s">
        <v>25</v>
      </c>
      <c r="C59" s="1" t="s">
        <v>26</v>
      </c>
      <c r="D59" s="1">
        <v>15</v>
      </c>
      <c r="E59" s="3" t="s">
        <v>66</v>
      </c>
      <c r="F59" s="15" t="s">
        <v>233</v>
      </c>
      <c r="G59" s="15" t="s">
        <v>244</v>
      </c>
      <c r="H59" s="2" t="s">
        <v>245</v>
      </c>
      <c r="I59" s="17">
        <v>32281</v>
      </c>
      <c r="J59" s="1">
        <v>15413</v>
      </c>
      <c r="K59" s="2" t="s">
        <v>246</v>
      </c>
      <c r="L59" s="1" t="s">
        <v>32</v>
      </c>
      <c r="M59" s="2" t="s">
        <v>33</v>
      </c>
      <c r="N59" s="9">
        <v>611.70000000000005</v>
      </c>
      <c r="O59" s="2">
        <v>2542</v>
      </c>
      <c r="P59" s="9">
        <v>9175.4699999999993</v>
      </c>
      <c r="Q59" s="9">
        <v>0</v>
      </c>
      <c r="R59" s="9">
        <v>9175.5</v>
      </c>
      <c r="S59" s="9">
        <v>0</v>
      </c>
      <c r="T59" s="9">
        <f t="shared" si="0"/>
        <v>18350.97</v>
      </c>
      <c r="U59" s="9">
        <v>3007.51</v>
      </c>
      <c r="V59" s="9">
        <v>1055.18</v>
      </c>
      <c r="W59" s="9">
        <f t="shared" si="1"/>
        <v>4062.6900000000005</v>
      </c>
      <c r="X59" s="9">
        <f t="shared" si="2"/>
        <v>14288.28</v>
      </c>
    </row>
    <row r="60" spans="1:24" x14ac:dyDescent="0.3">
      <c r="A60" s="2" t="s">
        <v>24</v>
      </c>
      <c r="B60" s="2" t="s">
        <v>25</v>
      </c>
      <c r="C60" s="1" t="s">
        <v>26</v>
      </c>
      <c r="D60" s="1">
        <v>15</v>
      </c>
      <c r="E60" s="3" t="s">
        <v>71</v>
      </c>
      <c r="F60" s="15" t="s">
        <v>247</v>
      </c>
      <c r="G60" s="15" t="s">
        <v>248</v>
      </c>
      <c r="H60" s="2" t="s">
        <v>249</v>
      </c>
      <c r="I60" s="17">
        <v>34151</v>
      </c>
      <c r="J60" s="1">
        <v>11404</v>
      </c>
      <c r="K60" s="2" t="s">
        <v>250</v>
      </c>
      <c r="L60" s="1" t="s">
        <v>39</v>
      </c>
      <c r="M60" s="2" t="s">
        <v>33</v>
      </c>
      <c r="N60" s="9">
        <v>440.28</v>
      </c>
      <c r="O60" s="2">
        <v>2149</v>
      </c>
      <c r="P60" s="9">
        <v>6604.17</v>
      </c>
      <c r="Q60" s="9">
        <v>440.28</v>
      </c>
      <c r="R60" s="9">
        <v>6604.2</v>
      </c>
      <c r="S60" s="9">
        <v>0</v>
      </c>
      <c r="T60" s="9">
        <f t="shared" si="0"/>
        <v>13648.65</v>
      </c>
      <c r="U60" s="9">
        <v>1983.6</v>
      </c>
      <c r="V60" s="9">
        <v>759.48</v>
      </c>
      <c r="W60" s="9">
        <f t="shared" si="1"/>
        <v>2743.08</v>
      </c>
      <c r="X60" s="9">
        <f t="shared" si="2"/>
        <v>10905.57</v>
      </c>
    </row>
    <row r="61" spans="1:24" x14ac:dyDescent="0.3">
      <c r="A61" s="2" t="s">
        <v>24</v>
      </c>
      <c r="B61" s="2" t="s">
        <v>25</v>
      </c>
      <c r="C61" s="1" t="s">
        <v>26</v>
      </c>
      <c r="D61" s="1">
        <v>15</v>
      </c>
      <c r="E61" s="3" t="s">
        <v>228</v>
      </c>
      <c r="F61" s="15" t="s">
        <v>233</v>
      </c>
      <c r="G61" s="15" t="s">
        <v>251</v>
      </c>
      <c r="H61" s="2" t="s">
        <v>252</v>
      </c>
      <c r="I61" s="17">
        <v>33893</v>
      </c>
      <c r="J61" s="1">
        <v>15412</v>
      </c>
      <c r="K61" s="2" t="s">
        <v>253</v>
      </c>
      <c r="L61" s="1" t="s">
        <v>32</v>
      </c>
      <c r="M61" s="2" t="s">
        <v>33</v>
      </c>
      <c r="N61" s="9">
        <v>540.15</v>
      </c>
      <c r="O61" s="2">
        <v>2403</v>
      </c>
      <c r="P61" s="9">
        <v>8102.22</v>
      </c>
      <c r="Q61" s="9">
        <v>540.15</v>
      </c>
      <c r="R61" s="9">
        <v>8102.25</v>
      </c>
      <c r="S61" s="9">
        <v>0</v>
      </c>
      <c r="T61" s="9">
        <f t="shared" si="0"/>
        <v>16744.620000000003</v>
      </c>
      <c r="U61" s="9">
        <v>2644.9</v>
      </c>
      <c r="V61" s="9">
        <v>931.76</v>
      </c>
      <c r="W61" s="9">
        <f t="shared" si="1"/>
        <v>3576.66</v>
      </c>
      <c r="X61" s="9">
        <f t="shared" si="2"/>
        <v>13167.960000000003</v>
      </c>
    </row>
    <row r="62" spans="1:24" x14ac:dyDescent="0.3">
      <c r="A62" s="2" t="s">
        <v>24</v>
      </c>
      <c r="B62" s="2" t="s">
        <v>25</v>
      </c>
      <c r="C62" s="1" t="s">
        <v>26</v>
      </c>
      <c r="D62" s="1">
        <v>15</v>
      </c>
      <c r="E62" s="3" t="s">
        <v>254</v>
      </c>
      <c r="F62" s="15" t="s">
        <v>104</v>
      </c>
      <c r="G62" s="15" t="s">
        <v>255</v>
      </c>
      <c r="H62" s="2" t="s">
        <v>256</v>
      </c>
      <c r="I62" s="17">
        <v>32295</v>
      </c>
      <c r="J62" s="1">
        <v>15707</v>
      </c>
      <c r="K62" s="2" t="s">
        <v>107</v>
      </c>
      <c r="L62" s="1" t="s">
        <v>32</v>
      </c>
      <c r="M62" s="2" t="s">
        <v>33</v>
      </c>
      <c r="N62" s="9">
        <v>433.4</v>
      </c>
      <c r="O62" s="2">
        <v>2639</v>
      </c>
      <c r="P62" s="9">
        <v>6501.04</v>
      </c>
      <c r="Q62" s="9">
        <v>433.4</v>
      </c>
      <c r="R62" s="9">
        <v>6466.33</v>
      </c>
      <c r="S62" s="9">
        <v>0</v>
      </c>
      <c r="T62" s="9">
        <f t="shared" si="0"/>
        <v>13400.77</v>
      </c>
      <c r="U62" s="9">
        <v>1930.65</v>
      </c>
      <c r="V62" s="9">
        <v>747.62</v>
      </c>
      <c r="W62" s="9">
        <f t="shared" si="1"/>
        <v>2678.27</v>
      </c>
      <c r="X62" s="9">
        <f t="shared" si="2"/>
        <v>10722.5</v>
      </c>
    </row>
    <row r="63" spans="1:24" x14ac:dyDescent="0.3">
      <c r="A63" s="2" t="s">
        <v>24</v>
      </c>
      <c r="B63" s="2" t="s">
        <v>25</v>
      </c>
      <c r="C63" s="1" t="s">
        <v>26</v>
      </c>
      <c r="D63" s="1">
        <v>15</v>
      </c>
      <c r="E63" s="3" t="s">
        <v>90</v>
      </c>
      <c r="F63" s="15" t="s">
        <v>257</v>
      </c>
      <c r="G63" s="15" t="s">
        <v>258</v>
      </c>
      <c r="H63" s="2" t="s">
        <v>259</v>
      </c>
      <c r="I63" s="17">
        <v>32479</v>
      </c>
      <c r="J63" s="1">
        <v>15710</v>
      </c>
      <c r="K63" s="2" t="s">
        <v>260</v>
      </c>
      <c r="L63" s="1" t="s">
        <v>32</v>
      </c>
      <c r="M63" s="2" t="s">
        <v>33</v>
      </c>
      <c r="N63" s="9">
        <v>439.92</v>
      </c>
      <c r="O63" s="2">
        <v>2745</v>
      </c>
      <c r="P63" s="9">
        <v>6598.73</v>
      </c>
      <c r="Q63" s="9">
        <v>0</v>
      </c>
      <c r="R63" s="9">
        <v>6472.69</v>
      </c>
      <c r="S63" s="9">
        <v>0</v>
      </c>
      <c r="T63" s="9">
        <f t="shared" si="0"/>
        <v>13071.419999999998</v>
      </c>
      <c r="U63" s="9">
        <v>1860.3</v>
      </c>
      <c r="V63" s="9">
        <v>758.85</v>
      </c>
      <c r="W63" s="9">
        <f t="shared" si="1"/>
        <v>2619.15</v>
      </c>
      <c r="X63" s="9">
        <f t="shared" si="2"/>
        <v>10452.269999999999</v>
      </c>
    </row>
    <row r="64" spans="1:24" x14ac:dyDescent="0.3">
      <c r="A64" s="2" t="s">
        <v>24</v>
      </c>
      <c r="B64" s="2" t="s">
        <v>25</v>
      </c>
      <c r="C64" s="1" t="s">
        <v>26</v>
      </c>
      <c r="D64" s="1">
        <v>15</v>
      </c>
      <c r="E64" s="3" t="s">
        <v>261</v>
      </c>
      <c r="F64" s="15" t="s">
        <v>96</v>
      </c>
      <c r="G64" s="15" t="s">
        <v>262</v>
      </c>
      <c r="H64" s="2" t="s">
        <v>263</v>
      </c>
      <c r="I64" s="17">
        <v>33985</v>
      </c>
      <c r="J64" s="1">
        <v>15708</v>
      </c>
      <c r="K64" s="2" t="s">
        <v>99</v>
      </c>
      <c r="L64" s="1" t="s">
        <v>32</v>
      </c>
      <c r="M64" s="2" t="s">
        <v>33</v>
      </c>
      <c r="N64" s="9">
        <v>496.33</v>
      </c>
      <c r="O64" s="2">
        <v>2553</v>
      </c>
      <c r="P64" s="9">
        <v>7444.89</v>
      </c>
      <c r="Q64" s="9">
        <v>0</v>
      </c>
      <c r="R64" s="9">
        <v>7385.39</v>
      </c>
      <c r="S64" s="9">
        <v>0</v>
      </c>
      <c r="T64" s="9">
        <f t="shared" si="0"/>
        <v>14830.28</v>
      </c>
      <c r="U64" s="9">
        <v>2235.9899999999998</v>
      </c>
      <c r="V64" s="9">
        <v>856.16</v>
      </c>
      <c r="W64" s="9">
        <f t="shared" si="1"/>
        <v>3092.1499999999996</v>
      </c>
      <c r="X64" s="9">
        <f t="shared" si="2"/>
        <v>11738.130000000001</v>
      </c>
    </row>
    <row r="65" spans="1:24" x14ac:dyDescent="0.3">
      <c r="A65" s="2" t="s">
        <v>24</v>
      </c>
      <c r="B65" s="2" t="s">
        <v>25</v>
      </c>
      <c r="C65" s="1" t="s">
        <v>26</v>
      </c>
      <c r="D65" s="1">
        <v>15</v>
      </c>
      <c r="E65" s="3" t="s">
        <v>61</v>
      </c>
      <c r="F65" s="15" t="s">
        <v>108</v>
      </c>
      <c r="G65" s="15" t="s">
        <v>264</v>
      </c>
      <c r="H65" s="2" t="s">
        <v>265</v>
      </c>
      <c r="I65" s="17">
        <v>33049</v>
      </c>
      <c r="J65" s="1">
        <v>15704</v>
      </c>
      <c r="K65" s="2" t="s">
        <v>111</v>
      </c>
      <c r="L65" s="1" t="s">
        <v>32</v>
      </c>
      <c r="M65" s="2" t="s">
        <v>33</v>
      </c>
      <c r="N65" s="9">
        <v>611.70000000000005</v>
      </c>
      <c r="O65" s="2">
        <v>2597</v>
      </c>
      <c r="P65" s="9">
        <v>9175.4699999999993</v>
      </c>
      <c r="Q65" s="9">
        <v>0</v>
      </c>
      <c r="R65" s="9">
        <v>8847.99</v>
      </c>
      <c r="S65" s="9">
        <v>0</v>
      </c>
      <c r="T65" s="9">
        <f t="shared" si="0"/>
        <v>18023.46</v>
      </c>
      <c r="U65" s="9">
        <v>2656.74</v>
      </c>
      <c r="V65" s="9">
        <v>1055.18</v>
      </c>
      <c r="W65" s="9">
        <f t="shared" si="1"/>
        <v>3711.92</v>
      </c>
      <c r="X65" s="9">
        <f t="shared" si="2"/>
        <v>14311.539999999999</v>
      </c>
    </row>
    <row r="66" spans="1:24" x14ac:dyDescent="0.3">
      <c r="A66" s="2" t="s">
        <v>24</v>
      </c>
      <c r="B66" s="2" t="s">
        <v>25</v>
      </c>
      <c r="C66" s="1" t="s">
        <v>26</v>
      </c>
      <c r="D66" s="1">
        <v>15</v>
      </c>
      <c r="E66" s="3" t="s">
        <v>228</v>
      </c>
      <c r="F66" s="15" t="s">
        <v>233</v>
      </c>
      <c r="G66" s="15" t="s">
        <v>266</v>
      </c>
      <c r="H66" s="2" t="s">
        <v>267</v>
      </c>
      <c r="I66" s="17">
        <v>33665</v>
      </c>
      <c r="J66" s="1">
        <v>15417</v>
      </c>
      <c r="K66" s="2" t="s">
        <v>268</v>
      </c>
      <c r="L66" s="1" t="s">
        <v>32</v>
      </c>
      <c r="M66" s="2" t="s">
        <v>33</v>
      </c>
      <c r="N66" s="9">
        <v>540.15</v>
      </c>
      <c r="O66" s="2">
        <v>2406</v>
      </c>
      <c r="P66" s="9">
        <v>8102.22</v>
      </c>
      <c r="Q66" s="9">
        <v>540.15</v>
      </c>
      <c r="R66" s="9">
        <v>8102.25</v>
      </c>
      <c r="S66" s="9">
        <v>0</v>
      </c>
      <c r="T66" s="9">
        <f t="shared" si="0"/>
        <v>16744.620000000003</v>
      </c>
      <c r="U66" s="9">
        <v>2644.9</v>
      </c>
      <c r="V66" s="9">
        <v>931.76</v>
      </c>
      <c r="W66" s="9">
        <f t="shared" si="1"/>
        <v>3576.66</v>
      </c>
      <c r="X66" s="9">
        <f t="shared" si="2"/>
        <v>13167.960000000003</v>
      </c>
    </row>
    <row r="67" spans="1:24" x14ac:dyDescent="0.3">
      <c r="A67" s="2" t="s">
        <v>24</v>
      </c>
      <c r="B67" s="2" t="s">
        <v>25</v>
      </c>
      <c r="C67" s="1" t="s">
        <v>26</v>
      </c>
      <c r="D67" s="1">
        <v>15</v>
      </c>
      <c r="E67" s="3" t="s">
        <v>261</v>
      </c>
      <c r="F67" s="15" t="s">
        <v>144</v>
      </c>
      <c r="G67" s="15" t="s">
        <v>269</v>
      </c>
      <c r="H67" s="2" t="s">
        <v>270</v>
      </c>
      <c r="I67" s="17">
        <v>33658</v>
      </c>
      <c r="J67" s="1">
        <v>15702</v>
      </c>
      <c r="K67" s="2" t="s">
        <v>147</v>
      </c>
      <c r="L67" s="1" t="s">
        <v>32</v>
      </c>
      <c r="M67" s="2" t="s">
        <v>33</v>
      </c>
      <c r="N67" s="9">
        <v>496.33</v>
      </c>
      <c r="O67" s="2">
        <v>2552</v>
      </c>
      <c r="P67" s="9">
        <v>7444.89</v>
      </c>
      <c r="Q67" s="9">
        <v>0</v>
      </c>
      <c r="R67" s="9">
        <v>7444.95</v>
      </c>
      <c r="S67" s="9">
        <v>0</v>
      </c>
      <c r="T67" s="9">
        <f t="shared" ref="T67:T130" si="3">+P67+Q67+R67+S67</f>
        <v>14889.84</v>
      </c>
      <c r="U67" s="9">
        <v>2248.7199999999998</v>
      </c>
      <c r="V67" s="9">
        <v>856.16</v>
      </c>
      <c r="W67" s="9">
        <f t="shared" ref="W67:W130" si="4">+U67+V67</f>
        <v>3104.8799999999997</v>
      </c>
      <c r="X67" s="9">
        <f t="shared" ref="X67:X130" si="5">+T67-W67</f>
        <v>11784.960000000001</v>
      </c>
    </row>
    <row r="68" spans="1:24" x14ac:dyDescent="0.3">
      <c r="A68" s="2" t="s">
        <v>24</v>
      </c>
      <c r="B68" s="2" t="s">
        <v>25</v>
      </c>
      <c r="C68" s="1" t="s">
        <v>26</v>
      </c>
      <c r="D68" s="1">
        <v>15</v>
      </c>
      <c r="E68" s="3" t="s">
        <v>85</v>
      </c>
      <c r="F68" s="15" t="s">
        <v>96</v>
      </c>
      <c r="G68" s="15" t="s">
        <v>271</v>
      </c>
      <c r="H68" s="2" t="s">
        <v>272</v>
      </c>
      <c r="I68" s="17">
        <v>36179</v>
      </c>
      <c r="J68" s="1">
        <v>15708</v>
      </c>
      <c r="K68" s="2" t="s">
        <v>99</v>
      </c>
      <c r="L68" s="1" t="s">
        <v>32</v>
      </c>
      <c r="M68" s="2" t="s">
        <v>33</v>
      </c>
      <c r="N68" s="9">
        <v>611.70000000000005</v>
      </c>
      <c r="O68" s="2">
        <v>2351</v>
      </c>
      <c r="P68" s="9">
        <v>9175.4699999999993</v>
      </c>
      <c r="Q68" s="9">
        <v>611.70000000000005</v>
      </c>
      <c r="R68" s="9">
        <v>9126.56</v>
      </c>
      <c r="S68" s="9">
        <v>0</v>
      </c>
      <c r="T68" s="9">
        <f t="shared" si="3"/>
        <v>18913.73</v>
      </c>
      <c r="U68" s="9">
        <v>3139.87</v>
      </c>
      <c r="V68" s="9">
        <v>1055.18</v>
      </c>
      <c r="W68" s="9">
        <f t="shared" si="4"/>
        <v>4195.05</v>
      </c>
      <c r="X68" s="9">
        <f t="shared" si="5"/>
        <v>14718.68</v>
      </c>
    </row>
    <row r="69" spans="1:24" x14ac:dyDescent="0.3">
      <c r="A69" s="2" t="s">
        <v>24</v>
      </c>
      <c r="B69" s="2" t="s">
        <v>25</v>
      </c>
      <c r="C69" s="1" t="s">
        <v>26</v>
      </c>
      <c r="D69" s="1">
        <v>15</v>
      </c>
      <c r="E69" s="3" t="s">
        <v>273</v>
      </c>
      <c r="F69" s="15" t="s">
        <v>233</v>
      </c>
      <c r="G69" s="15" t="s">
        <v>274</v>
      </c>
      <c r="H69" s="2" t="s">
        <v>275</v>
      </c>
      <c r="I69" s="17">
        <v>36192</v>
      </c>
      <c r="J69" s="1">
        <v>15413</v>
      </c>
      <c r="K69" s="2" t="s">
        <v>246</v>
      </c>
      <c r="L69" s="1" t="s">
        <v>32</v>
      </c>
      <c r="M69" s="2" t="s">
        <v>33</v>
      </c>
      <c r="N69" s="9">
        <v>600.25</v>
      </c>
      <c r="O69" s="2">
        <v>2404</v>
      </c>
      <c r="P69" s="9">
        <v>9003.81</v>
      </c>
      <c r="Q69" s="9">
        <v>600.25</v>
      </c>
      <c r="R69" s="9">
        <v>9003.75</v>
      </c>
      <c r="S69" s="9">
        <v>0</v>
      </c>
      <c r="T69" s="9">
        <f t="shared" si="3"/>
        <v>18607.809999999998</v>
      </c>
      <c r="U69" s="9">
        <v>3067.92</v>
      </c>
      <c r="V69" s="9">
        <v>1035.44</v>
      </c>
      <c r="W69" s="9">
        <f t="shared" si="4"/>
        <v>4103.3600000000006</v>
      </c>
      <c r="X69" s="9">
        <f t="shared" si="5"/>
        <v>14504.449999999997</v>
      </c>
    </row>
    <row r="70" spans="1:24" x14ac:dyDescent="0.3">
      <c r="A70" s="2" t="s">
        <v>24</v>
      </c>
      <c r="B70" s="2" t="s">
        <v>25</v>
      </c>
      <c r="C70" s="1" t="s">
        <v>26</v>
      </c>
      <c r="D70" s="1">
        <v>15</v>
      </c>
      <c r="E70" s="3" t="s">
        <v>169</v>
      </c>
      <c r="F70" s="15" t="s">
        <v>131</v>
      </c>
      <c r="G70" s="15" t="s">
        <v>276</v>
      </c>
      <c r="H70" s="2" t="s">
        <v>277</v>
      </c>
      <c r="I70" s="17">
        <v>36543</v>
      </c>
      <c r="J70" s="1">
        <v>15500</v>
      </c>
      <c r="K70" s="2" t="s">
        <v>134</v>
      </c>
      <c r="L70" s="1" t="s">
        <v>32</v>
      </c>
      <c r="M70" s="2" t="s">
        <v>33</v>
      </c>
      <c r="N70" s="9">
        <v>643.62</v>
      </c>
      <c r="O70" s="2">
        <v>2157</v>
      </c>
      <c r="P70" s="9">
        <v>9654.31</v>
      </c>
      <c r="Q70" s="9">
        <v>643.62</v>
      </c>
      <c r="R70" s="9">
        <v>9654.2999999999993</v>
      </c>
      <c r="S70" s="9">
        <v>0</v>
      </c>
      <c r="T70" s="9">
        <f t="shared" si="3"/>
        <v>19952.23</v>
      </c>
      <c r="U70" s="9">
        <v>3384.13</v>
      </c>
      <c r="V70" s="9">
        <v>1110.25</v>
      </c>
      <c r="W70" s="9">
        <f t="shared" si="4"/>
        <v>4494.38</v>
      </c>
      <c r="X70" s="9">
        <f t="shared" si="5"/>
        <v>15457.849999999999</v>
      </c>
    </row>
    <row r="71" spans="1:24" x14ac:dyDescent="0.3">
      <c r="A71" s="2" t="s">
        <v>24</v>
      </c>
      <c r="B71" s="2" t="s">
        <v>25</v>
      </c>
      <c r="C71" s="1" t="s">
        <v>26</v>
      </c>
      <c r="D71" s="1">
        <v>15</v>
      </c>
      <c r="E71" s="3" t="s">
        <v>95</v>
      </c>
      <c r="F71" s="15" t="s">
        <v>201</v>
      </c>
      <c r="G71" s="15" t="s">
        <v>278</v>
      </c>
      <c r="H71" s="2" t="s">
        <v>279</v>
      </c>
      <c r="I71" s="17">
        <v>36283</v>
      </c>
      <c r="J71" s="1">
        <v>14110</v>
      </c>
      <c r="K71" s="2" t="s">
        <v>204</v>
      </c>
      <c r="L71" s="1" t="s">
        <v>44</v>
      </c>
      <c r="M71" s="2" t="s">
        <v>33</v>
      </c>
      <c r="N71" s="9">
        <v>611.70000000000005</v>
      </c>
      <c r="O71" s="2">
        <v>2225</v>
      </c>
      <c r="P71" s="9">
        <v>9175.4699999999993</v>
      </c>
      <c r="Q71" s="9">
        <v>611.70000000000005</v>
      </c>
      <c r="R71" s="9">
        <v>9175.5</v>
      </c>
      <c r="S71" s="9">
        <v>0</v>
      </c>
      <c r="T71" s="9">
        <f t="shared" si="3"/>
        <v>18962.669999999998</v>
      </c>
      <c r="U71" s="9">
        <v>3151.38</v>
      </c>
      <c r="V71" s="9">
        <v>1055.18</v>
      </c>
      <c r="W71" s="9">
        <f t="shared" si="4"/>
        <v>4206.5600000000004</v>
      </c>
      <c r="X71" s="9">
        <f t="shared" si="5"/>
        <v>14756.109999999997</v>
      </c>
    </row>
    <row r="72" spans="1:24" x14ac:dyDescent="0.3">
      <c r="A72" s="2" t="s">
        <v>24</v>
      </c>
      <c r="B72" s="2" t="s">
        <v>25</v>
      </c>
      <c r="C72" s="1" t="s">
        <v>26</v>
      </c>
      <c r="D72" s="1">
        <v>15</v>
      </c>
      <c r="E72" s="3" t="s">
        <v>280</v>
      </c>
      <c r="F72" s="15" t="s">
        <v>281</v>
      </c>
      <c r="G72" s="15" t="s">
        <v>282</v>
      </c>
      <c r="H72" s="2" t="s">
        <v>283</v>
      </c>
      <c r="I72" s="17">
        <v>36299</v>
      </c>
      <c r="J72" s="1">
        <v>11010</v>
      </c>
      <c r="K72" s="2" t="s">
        <v>284</v>
      </c>
      <c r="L72" s="1" t="s">
        <v>39</v>
      </c>
      <c r="M72" s="2" t="s">
        <v>33</v>
      </c>
      <c r="N72" s="9">
        <v>571.35</v>
      </c>
      <c r="O72" s="2">
        <v>2041</v>
      </c>
      <c r="P72" s="9">
        <v>8570.31</v>
      </c>
      <c r="Q72" s="9">
        <v>0</v>
      </c>
      <c r="R72" s="9">
        <v>8570.25</v>
      </c>
      <c r="S72" s="9">
        <v>0</v>
      </c>
      <c r="T72" s="9">
        <f t="shared" si="3"/>
        <v>17140.559999999998</v>
      </c>
      <c r="U72" s="9">
        <v>2729.47</v>
      </c>
      <c r="V72" s="9">
        <v>985.59</v>
      </c>
      <c r="W72" s="9">
        <f t="shared" si="4"/>
        <v>3715.06</v>
      </c>
      <c r="X72" s="9">
        <f t="shared" si="5"/>
        <v>13425.499999999998</v>
      </c>
    </row>
    <row r="73" spans="1:24" x14ac:dyDescent="0.3">
      <c r="A73" s="2" t="s">
        <v>24</v>
      </c>
      <c r="B73" s="2" t="s">
        <v>25</v>
      </c>
      <c r="C73" s="1" t="s">
        <v>26</v>
      </c>
      <c r="D73" s="1">
        <v>15</v>
      </c>
      <c r="E73" s="3" t="s">
        <v>285</v>
      </c>
      <c r="F73" s="15" t="s">
        <v>286</v>
      </c>
      <c r="G73" s="15" t="s">
        <v>287</v>
      </c>
      <c r="H73" s="2" t="s">
        <v>288</v>
      </c>
      <c r="I73" s="17">
        <v>36312</v>
      </c>
      <c r="J73" s="1">
        <v>11020</v>
      </c>
      <c r="K73" s="2" t="s">
        <v>289</v>
      </c>
      <c r="L73" s="1" t="s">
        <v>39</v>
      </c>
      <c r="M73" s="2" t="s">
        <v>33</v>
      </c>
      <c r="N73" s="9">
        <v>531.91</v>
      </c>
      <c r="O73" s="2">
        <v>2048</v>
      </c>
      <c r="P73" s="9">
        <v>7978.64</v>
      </c>
      <c r="Q73" s="9">
        <v>531.91</v>
      </c>
      <c r="R73" s="9">
        <v>7978.65</v>
      </c>
      <c r="S73" s="9">
        <v>0</v>
      </c>
      <c r="T73" s="9">
        <f t="shared" si="3"/>
        <v>16489.2</v>
      </c>
      <c r="U73" s="9">
        <v>2590.34</v>
      </c>
      <c r="V73" s="9">
        <v>917.54</v>
      </c>
      <c r="W73" s="9">
        <f t="shared" si="4"/>
        <v>3507.88</v>
      </c>
      <c r="X73" s="9">
        <f t="shared" si="5"/>
        <v>12981.32</v>
      </c>
    </row>
    <row r="74" spans="1:24" x14ac:dyDescent="0.3">
      <c r="A74" s="2" t="s">
        <v>24</v>
      </c>
      <c r="B74" s="2" t="s">
        <v>25</v>
      </c>
      <c r="C74" s="1" t="s">
        <v>26</v>
      </c>
      <c r="D74" s="1">
        <v>15</v>
      </c>
      <c r="E74" s="3" t="s">
        <v>85</v>
      </c>
      <c r="F74" s="15" t="s">
        <v>290</v>
      </c>
      <c r="G74" s="15" t="s">
        <v>291</v>
      </c>
      <c r="H74" s="2" t="s">
        <v>292</v>
      </c>
      <c r="I74" s="17">
        <v>36587</v>
      </c>
      <c r="J74" s="1">
        <v>15200</v>
      </c>
      <c r="K74" s="2" t="s">
        <v>293</v>
      </c>
      <c r="L74" s="1" t="s">
        <v>32</v>
      </c>
      <c r="M74" s="2" t="s">
        <v>33</v>
      </c>
      <c r="N74" s="9">
        <v>611.70000000000005</v>
      </c>
      <c r="O74" s="2">
        <v>2306</v>
      </c>
      <c r="P74" s="9">
        <v>9175.4699999999993</v>
      </c>
      <c r="Q74" s="9">
        <v>611.70000000000005</v>
      </c>
      <c r="R74" s="9">
        <v>9175.5</v>
      </c>
      <c r="S74" s="9">
        <v>0</v>
      </c>
      <c r="T74" s="9">
        <f t="shared" si="3"/>
        <v>18962.669999999998</v>
      </c>
      <c r="U74" s="9">
        <v>3151.38</v>
      </c>
      <c r="V74" s="9">
        <v>1055.18</v>
      </c>
      <c r="W74" s="9">
        <f t="shared" si="4"/>
        <v>4206.5600000000004</v>
      </c>
      <c r="X74" s="9">
        <f t="shared" si="5"/>
        <v>14756.109999999997</v>
      </c>
    </row>
    <row r="75" spans="1:24" x14ac:dyDescent="0.3">
      <c r="A75" s="2" t="s">
        <v>24</v>
      </c>
      <c r="B75" s="2" t="s">
        <v>25</v>
      </c>
      <c r="C75" s="1" t="s">
        <v>26</v>
      </c>
      <c r="D75" s="1">
        <v>15</v>
      </c>
      <c r="E75" s="3" t="s">
        <v>228</v>
      </c>
      <c r="F75" s="15" t="s">
        <v>72</v>
      </c>
      <c r="G75" s="15" t="s">
        <v>294</v>
      </c>
      <c r="H75" s="2" t="s">
        <v>295</v>
      </c>
      <c r="I75" s="17">
        <v>36861</v>
      </c>
      <c r="J75" s="1">
        <v>15504</v>
      </c>
      <c r="K75" s="2" t="s">
        <v>75</v>
      </c>
      <c r="L75" s="1" t="s">
        <v>32</v>
      </c>
      <c r="M75" s="2" t="s">
        <v>33</v>
      </c>
      <c r="N75" s="9">
        <v>540.15</v>
      </c>
      <c r="O75" s="2">
        <v>2498</v>
      </c>
      <c r="P75" s="9">
        <v>8102.22</v>
      </c>
      <c r="Q75" s="9">
        <v>0</v>
      </c>
      <c r="R75" s="9">
        <v>8034.73</v>
      </c>
      <c r="S75" s="9">
        <v>0</v>
      </c>
      <c r="T75" s="9">
        <f t="shared" si="3"/>
        <v>16136.95</v>
      </c>
      <c r="U75" s="9">
        <v>2515.1</v>
      </c>
      <c r="V75" s="9">
        <v>931.76</v>
      </c>
      <c r="W75" s="9">
        <f t="shared" si="4"/>
        <v>3446.8599999999997</v>
      </c>
      <c r="X75" s="9">
        <f t="shared" si="5"/>
        <v>12690.09</v>
      </c>
    </row>
    <row r="76" spans="1:24" x14ac:dyDescent="0.3">
      <c r="A76" s="2" t="s">
        <v>24</v>
      </c>
      <c r="B76" s="2" t="s">
        <v>25</v>
      </c>
      <c r="C76" s="1" t="s">
        <v>26</v>
      </c>
      <c r="D76" s="1">
        <v>15</v>
      </c>
      <c r="E76" s="3" t="s">
        <v>95</v>
      </c>
      <c r="F76" s="15" t="s">
        <v>52</v>
      </c>
      <c r="G76" s="15" t="s">
        <v>296</v>
      </c>
      <c r="H76" s="2" t="s">
        <v>297</v>
      </c>
      <c r="I76" s="17">
        <v>36342</v>
      </c>
      <c r="J76" s="1">
        <v>15501</v>
      </c>
      <c r="K76" s="2" t="s">
        <v>55</v>
      </c>
      <c r="L76" s="1" t="s">
        <v>32</v>
      </c>
      <c r="M76" s="2" t="s">
        <v>33</v>
      </c>
      <c r="N76" s="9">
        <v>611.70000000000005</v>
      </c>
      <c r="O76" s="2">
        <v>2478</v>
      </c>
      <c r="P76" s="9">
        <v>9175.4699999999993</v>
      </c>
      <c r="Q76" s="9">
        <v>611.70000000000005</v>
      </c>
      <c r="R76" s="9">
        <v>9175.5</v>
      </c>
      <c r="S76" s="9">
        <v>0</v>
      </c>
      <c r="T76" s="9">
        <f t="shared" si="3"/>
        <v>18962.669999999998</v>
      </c>
      <c r="U76" s="9">
        <v>3151.38</v>
      </c>
      <c r="V76" s="9">
        <v>1055.18</v>
      </c>
      <c r="W76" s="9">
        <f t="shared" si="4"/>
        <v>4206.5600000000004</v>
      </c>
      <c r="X76" s="9">
        <f t="shared" si="5"/>
        <v>14756.109999999997</v>
      </c>
    </row>
    <row r="77" spans="1:24" x14ac:dyDescent="0.3">
      <c r="A77" s="2" t="s">
        <v>24</v>
      </c>
      <c r="B77" s="2" t="s">
        <v>25</v>
      </c>
      <c r="C77" s="1" t="s">
        <v>26</v>
      </c>
      <c r="D77" s="1">
        <v>15</v>
      </c>
      <c r="E77" s="3" t="s">
        <v>85</v>
      </c>
      <c r="F77" s="15" t="s">
        <v>144</v>
      </c>
      <c r="G77" s="15" t="s">
        <v>298</v>
      </c>
      <c r="H77" s="2" t="s">
        <v>299</v>
      </c>
      <c r="I77" s="17">
        <v>36342</v>
      </c>
      <c r="J77" s="1">
        <v>15702</v>
      </c>
      <c r="K77" s="2" t="s">
        <v>147</v>
      </c>
      <c r="L77" s="1" t="s">
        <v>32</v>
      </c>
      <c r="M77" s="2" t="s">
        <v>33</v>
      </c>
      <c r="N77" s="9">
        <v>611.70000000000005</v>
      </c>
      <c r="O77" s="2">
        <v>2563</v>
      </c>
      <c r="P77" s="9">
        <v>9175.4699999999993</v>
      </c>
      <c r="Q77" s="9">
        <v>611.70000000000005</v>
      </c>
      <c r="R77" s="9">
        <v>9124.5300000000007</v>
      </c>
      <c r="S77" s="9">
        <v>0</v>
      </c>
      <c r="T77" s="9">
        <f t="shared" si="3"/>
        <v>18911.7</v>
      </c>
      <c r="U77" s="9">
        <v>3139.39</v>
      </c>
      <c r="V77" s="9">
        <v>1055.18</v>
      </c>
      <c r="W77" s="9">
        <f t="shared" si="4"/>
        <v>4194.57</v>
      </c>
      <c r="X77" s="9">
        <f t="shared" si="5"/>
        <v>14717.130000000001</v>
      </c>
    </row>
    <row r="78" spans="1:24" x14ac:dyDescent="0.3">
      <c r="A78" s="2" t="s">
        <v>24</v>
      </c>
      <c r="B78" s="2" t="s">
        <v>25</v>
      </c>
      <c r="C78" s="1" t="s">
        <v>26</v>
      </c>
      <c r="D78" s="1">
        <v>15</v>
      </c>
      <c r="E78" s="3" t="s">
        <v>66</v>
      </c>
      <c r="F78" s="15" t="s">
        <v>233</v>
      </c>
      <c r="G78" s="15" t="s">
        <v>300</v>
      </c>
      <c r="H78" s="2" t="s">
        <v>301</v>
      </c>
      <c r="I78" s="17">
        <v>36346</v>
      </c>
      <c r="J78" s="1">
        <v>15415</v>
      </c>
      <c r="K78" s="2" t="s">
        <v>302</v>
      </c>
      <c r="L78" s="1" t="s">
        <v>32</v>
      </c>
      <c r="M78" s="2" t="s">
        <v>33</v>
      </c>
      <c r="N78" s="9">
        <v>611.70000000000005</v>
      </c>
      <c r="O78" s="2">
        <v>2560</v>
      </c>
      <c r="P78" s="9">
        <v>9175.4699999999993</v>
      </c>
      <c r="Q78" s="9">
        <v>611.70000000000005</v>
      </c>
      <c r="R78" s="9">
        <v>9175.5</v>
      </c>
      <c r="S78" s="9">
        <v>0</v>
      </c>
      <c r="T78" s="9">
        <f t="shared" si="3"/>
        <v>18962.669999999998</v>
      </c>
      <c r="U78" s="9">
        <v>3151.38</v>
      </c>
      <c r="V78" s="9">
        <v>1055.18</v>
      </c>
      <c r="W78" s="9">
        <f t="shared" si="4"/>
        <v>4206.5600000000004</v>
      </c>
      <c r="X78" s="9">
        <f t="shared" si="5"/>
        <v>14756.109999999997</v>
      </c>
    </row>
    <row r="79" spans="1:24" x14ac:dyDescent="0.3">
      <c r="A79" s="2" t="s">
        <v>24</v>
      </c>
      <c r="B79" s="2" t="s">
        <v>25</v>
      </c>
      <c r="C79" s="1" t="s">
        <v>26</v>
      </c>
      <c r="D79" s="1">
        <v>15</v>
      </c>
      <c r="E79" s="3" t="s">
        <v>303</v>
      </c>
      <c r="F79" s="15" t="s">
        <v>41</v>
      </c>
      <c r="G79" s="15" t="s">
        <v>304</v>
      </c>
      <c r="H79" s="2" t="s">
        <v>305</v>
      </c>
      <c r="I79" s="17">
        <v>36342</v>
      </c>
      <c r="J79" s="1">
        <v>14100</v>
      </c>
      <c r="K79" s="2" t="s">
        <v>45</v>
      </c>
      <c r="L79" s="1" t="s">
        <v>44</v>
      </c>
      <c r="M79" s="2" t="s">
        <v>33</v>
      </c>
      <c r="N79" s="9">
        <v>592.16</v>
      </c>
      <c r="O79" s="2">
        <v>2203</v>
      </c>
      <c r="P79" s="9">
        <v>8882.43</v>
      </c>
      <c r="Q79" s="9">
        <v>592.16</v>
      </c>
      <c r="R79" s="9">
        <v>8882.4</v>
      </c>
      <c r="S79" s="9">
        <v>0</v>
      </c>
      <c r="T79" s="9">
        <f t="shared" si="3"/>
        <v>18356.989999999998</v>
      </c>
      <c r="U79" s="9">
        <v>3008.93</v>
      </c>
      <c r="V79" s="9">
        <v>1021.48</v>
      </c>
      <c r="W79" s="9">
        <f t="shared" si="4"/>
        <v>4030.41</v>
      </c>
      <c r="X79" s="9">
        <f t="shared" si="5"/>
        <v>14326.579999999998</v>
      </c>
    </row>
    <row r="80" spans="1:24" x14ac:dyDescent="0.3">
      <c r="A80" s="2" t="s">
        <v>24</v>
      </c>
      <c r="B80" s="2" t="s">
        <v>25</v>
      </c>
      <c r="C80" s="1" t="s">
        <v>26</v>
      </c>
      <c r="D80" s="1">
        <v>15</v>
      </c>
      <c r="E80" s="3" t="s">
        <v>95</v>
      </c>
      <c r="F80" s="15" t="s">
        <v>175</v>
      </c>
      <c r="G80" s="15" t="s">
        <v>306</v>
      </c>
      <c r="H80" s="2" t="s">
        <v>307</v>
      </c>
      <c r="I80" s="17">
        <v>36342</v>
      </c>
      <c r="J80" s="1">
        <v>15709</v>
      </c>
      <c r="K80" s="2" t="s">
        <v>178</v>
      </c>
      <c r="L80" s="1" t="s">
        <v>32</v>
      </c>
      <c r="M80" s="2" t="s">
        <v>33</v>
      </c>
      <c r="N80" s="9">
        <v>611.70000000000005</v>
      </c>
      <c r="O80" s="2">
        <v>2696</v>
      </c>
      <c r="P80" s="9">
        <v>9175.4699999999993</v>
      </c>
      <c r="Q80" s="9">
        <v>611.70000000000005</v>
      </c>
      <c r="R80" s="9">
        <v>9175.5</v>
      </c>
      <c r="S80" s="9">
        <v>0</v>
      </c>
      <c r="T80" s="9">
        <f t="shared" si="3"/>
        <v>18962.669999999998</v>
      </c>
      <c r="U80" s="9">
        <v>3151.38</v>
      </c>
      <c r="V80" s="9">
        <v>1055.18</v>
      </c>
      <c r="W80" s="9">
        <f t="shared" si="4"/>
        <v>4206.5600000000004</v>
      </c>
      <c r="X80" s="9">
        <f t="shared" si="5"/>
        <v>14756.109999999997</v>
      </c>
    </row>
    <row r="81" spans="1:24" x14ac:dyDescent="0.3">
      <c r="A81" s="2" t="s">
        <v>24</v>
      </c>
      <c r="B81" s="2" t="s">
        <v>25</v>
      </c>
      <c r="C81" s="1" t="s">
        <v>26</v>
      </c>
      <c r="D81" s="1">
        <v>15</v>
      </c>
      <c r="E81" s="3" t="s">
        <v>85</v>
      </c>
      <c r="F81" s="15" t="s">
        <v>104</v>
      </c>
      <c r="G81" s="15" t="s">
        <v>308</v>
      </c>
      <c r="H81" s="2" t="s">
        <v>309</v>
      </c>
      <c r="I81" s="17">
        <v>36342</v>
      </c>
      <c r="J81" s="1">
        <v>15707</v>
      </c>
      <c r="K81" s="2" t="s">
        <v>107</v>
      </c>
      <c r="L81" s="1" t="s">
        <v>32</v>
      </c>
      <c r="M81" s="2" t="s">
        <v>33</v>
      </c>
      <c r="N81" s="9">
        <v>611.70000000000005</v>
      </c>
      <c r="O81" s="2">
        <v>2651</v>
      </c>
      <c r="P81" s="9">
        <v>9175.4699999999993</v>
      </c>
      <c r="Q81" s="9">
        <v>0</v>
      </c>
      <c r="R81" s="9">
        <v>9100.06</v>
      </c>
      <c r="S81" s="9">
        <v>0</v>
      </c>
      <c r="T81" s="9">
        <f t="shared" si="3"/>
        <v>18275.53</v>
      </c>
      <c r="U81" s="9">
        <v>2989.77</v>
      </c>
      <c r="V81" s="9">
        <v>1055.18</v>
      </c>
      <c r="W81" s="9">
        <f t="shared" si="4"/>
        <v>4044.95</v>
      </c>
      <c r="X81" s="9">
        <f t="shared" si="5"/>
        <v>14230.579999999998</v>
      </c>
    </row>
    <row r="82" spans="1:24" x14ac:dyDescent="0.3">
      <c r="A82" s="2" t="s">
        <v>24</v>
      </c>
      <c r="B82" s="2" t="s">
        <v>25</v>
      </c>
      <c r="C82" s="1" t="s">
        <v>26</v>
      </c>
      <c r="D82" s="1">
        <v>15</v>
      </c>
      <c r="E82" s="3" t="s">
        <v>310</v>
      </c>
      <c r="F82" s="15" t="s">
        <v>233</v>
      </c>
      <c r="G82" s="15" t="s">
        <v>311</v>
      </c>
      <c r="H82" s="2" t="s">
        <v>312</v>
      </c>
      <c r="I82" s="17">
        <v>36601</v>
      </c>
      <c r="J82" s="1">
        <v>15414</v>
      </c>
      <c r="K82" s="2" t="s">
        <v>313</v>
      </c>
      <c r="L82" s="1" t="s">
        <v>32</v>
      </c>
      <c r="M82" s="2" t="s">
        <v>33</v>
      </c>
      <c r="N82" s="9">
        <v>465.78</v>
      </c>
      <c r="O82" s="2">
        <v>2409</v>
      </c>
      <c r="P82" s="9">
        <v>6986.7</v>
      </c>
      <c r="Q82" s="9">
        <v>465.78</v>
      </c>
      <c r="R82" s="9">
        <v>6986.7</v>
      </c>
      <c r="S82" s="9">
        <v>0</v>
      </c>
      <c r="T82" s="9">
        <f t="shared" si="3"/>
        <v>14439.18</v>
      </c>
      <c r="U82" s="9">
        <v>2152.4499999999998</v>
      </c>
      <c r="V82" s="9">
        <v>803.47</v>
      </c>
      <c r="W82" s="9">
        <f t="shared" si="4"/>
        <v>2955.92</v>
      </c>
      <c r="X82" s="9">
        <f t="shared" si="5"/>
        <v>11483.26</v>
      </c>
    </row>
    <row r="83" spans="1:24" x14ac:dyDescent="0.3">
      <c r="A83" s="2" t="s">
        <v>24</v>
      </c>
      <c r="B83" s="2" t="s">
        <v>25</v>
      </c>
      <c r="C83" s="1" t="s">
        <v>26</v>
      </c>
      <c r="D83" s="1">
        <v>15</v>
      </c>
      <c r="E83" s="3" t="s">
        <v>90</v>
      </c>
      <c r="F83" s="15" t="s">
        <v>175</v>
      </c>
      <c r="G83" s="15" t="s">
        <v>314</v>
      </c>
      <c r="H83" s="2" t="s">
        <v>315</v>
      </c>
      <c r="I83" s="17">
        <v>36404</v>
      </c>
      <c r="J83" s="1">
        <v>15709</v>
      </c>
      <c r="K83" s="2" t="s">
        <v>178</v>
      </c>
      <c r="L83" s="1" t="s">
        <v>32</v>
      </c>
      <c r="M83" s="2" t="s">
        <v>33</v>
      </c>
      <c r="N83" s="9">
        <v>453.82</v>
      </c>
      <c r="O83" s="2">
        <v>2686</v>
      </c>
      <c r="P83" s="9">
        <v>6807.36</v>
      </c>
      <c r="Q83" s="9">
        <v>0</v>
      </c>
      <c r="R83" s="9">
        <v>6677.2</v>
      </c>
      <c r="S83" s="9">
        <v>0</v>
      </c>
      <c r="T83" s="9">
        <f t="shared" si="3"/>
        <v>13484.56</v>
      </c>
      <c r="U83" s="9">
        <v>1948.55</v>
      </c>
      <c r="V83" s="9">
        <v>782.85</v>
      </c>
      <c r="W83" s="9">
        <f t="shared" si="4"/>
        <v>2731.4</v>
      </c>
      <c r="X83" s="9">
        <f t="shared" si="5"/>
        <v>10753.16</v>
      </c>
    </row>
    <row r="84" spans="1:24" x14ac:dyDescent="0.3">
      <c r="A84" s="2" t="s">
        <v>24</v>
      </c>
      <c r="B84" s="2" t="s">
        <v>25</v>
      </c>
      <c r="C84" s="1" t="s">
        <v>26</v>
      </c>
      <c r="D84" s="1">
        <v>15</v>
      </c>
      <c r="E84" s="3" t="s">
        <v>90</v>
      </c>
      <c r="F84" s="15" t="s">
        <v>96</v>
      </c>
      <c r="G84" s="15" t="s">
        <v>316</v>
      </c>
      <c r="H84" s="2" t="s">
        <v>317</v>
      </c>
      <c r="I84" s="17">
        <v>36396</v>
      </c>
      <c r="J84" s="1">
        <v>15708</v>
      </c>
      <c r="K84" s="2" t="s">
        <v>99</v>
      </c>
      <c r="L84" s="1" t="s">
        <v>32</v>
      </c>
      <c r="M84" s="2" t="s">
        <v>33</v>
      </c>
      <c r="N84" s="9">
        <v>453.82</v>
      </c>
      <c r="O84" s="2">
        <v>2667</v>
      </c>
      <c r="P84" s="9">
        <v>6807.36</v>
      </c>
      <c r="Q84" s="9">
        <v>453.82</v>
      </c>
      <c r="R84" s="9">
        <v>6789.15</v>
      </c>
      <c r="S84" s="9">
        <v>0</v>
      </c>
      <c r="T84" s="9">
        <f t="shared" si="3"/>
        <v>14050.329999999998</v>
      </c>
      <c r="U84" s="9">
        <v>2069.4</v>
      </c>
      <c r="V84" s="9">
        <v>782.85</v>
      </c>
      <c r="W84" s="9">
        <f t="shared" si="4"/>
        <v>2852.25</v>
      </c>
      <c r="X84" s="9">
        <f t="shared" si="5"/>
        <v>11198.079999999998</v>
      </c>
    </row>
    <row r="85" spans="1:24" x14ac:dyDescent="0.3">
      <c r="A85" s="2" t="s">
        <v>24</v>
      </c>
      <c r="B85" s="2" t="s">
        <v>25</v>
      </c>
      <c r="C85" s="1" t="s">
        <v>26</v>
      </c>
      <c r="D85" s="1">
        <v>15</v>
      </c>
      <c r="E85" s="3" t="s">
        <v>318</v>
      </c>
      <c r="F85" s="15" t="s">
        <v>319</v>
      </c>
      <c r="G85" s="15" t="s">
        <v>320</v>
      </c>
      <c r="H85" s="2" t="s">
        <v>321</v>
      </c>
      <c r="I85" s="17">
        <v>36526</v>
      </c>
      <c r="J85" s="1">
        <v>13210</v>
      </c>
      <c r="K85" s="2" t="s">
        <v>322</v>
      </c>
      <c r="L85" s="1" t="s">
        <v>323</v>
      </c>
      <c r="M85" s="2" t="s">
        <v>33</v>
      </c>
      <c r="N85" s="9">
        <v>633.30999999999995</v>
      </c>
      <c r="O85" s="2">
        <v>2184</v>
      </c>
      <c r="P85" s="9">
        <v>9499.69</v>
      </c>
      <c r="Q85" s="9">
        <v>633.30999999999995</v>
      </c>
      <c r="R85" s="9">
        <v>9499.65</v>
      </c>
      <c r="S85" s="9">
        <v>0</v>
      </c>
      <c r="T85" s="9">
        <f t="shared" si="3"/>
        <v>19632.650000000001</v>
      </c>
      <c r="U85" s="9">
        <v>3308.96</v>
      </c>
      <c r="V85" s="9">
        <v>1092.46</v>
      </c>
      <c r="W85" s="9">
        <f t="shared" si="4"/>
        <v>4401.42</v>
      </c>
      <c r="X85" s="9">
        <f t="shared" si="5"/>
        <v>15231.230000000001</v>
      </c>
    </row>
    <row r="86" spans="1:24" x14ac:dyDescent="0.3">
      <c r="A86" s="2" t="s">
        <v>24</v>
      </c>
      <c r="B86" s="2" t="s">
        <v>25</v>
      </c>
      <c r="C86" s="1" t="s">
        <v>26</v>
      </c>
      <c r="D86" s="1">
        <v>15</v>
      </c>
      <c r="E86" s="3" t="s">
        <v>95</v>
      </c>
      <c r="F86" s="15" t="s">
        <v>201</v>
      </c>
      <c r="G86" s="15" t="s">
        <v>324</v>
      </c>
      <c r="H86" s="2" t="s">
        <v>325</v>
      </c>
      <c r="I86" s="17">
        <v>36526</v>
      </c>
      <c r="J86" s="1">
        <v>14110</v>
      </c>
      <c r="K86" s="2" t="s">
        <v>204</v>
      </c>
      <c r="L86" s="1" t="s">
        <v>44</v>
      </c>
      <c r="M86" s="2" t="s">
        <v>33</v>
      </c>
      <c r="N86" s="9">
        <v>611.70000000000005</v>
      </c>
      <c r="O86" s="2">
        <v>2230</v>
      </c>
      <c r="P86" s="9">
        <v>9175.4699999999993</v>
      </c>
      <c r="Q86" s="9">
        <v>0</v>
      </c>
      <c r="R86" s="9">
        <v>9175.5</v>
      </c>
      <c r="S86" s="9">
        <v>0</v>
      </c>
      <c r="T86" s="9">
        <f t="shared" si="3"/>
        <v>18350.97</v>
      </c>
      <c r="U86" s="9">
        <v>3007.51</v>
      </c>
      <c r="V86" s="9">
        <v>1055.18</v>
      </c>
      <c r="W86" s="9">
        <f t="shared" si="4"/>
        <v>4062.6900000000005</v>
      </c>
      <c r="X86" s="9">
        <f t="shared" si="5"/>
        <v>14288.28</v>
      </c>
    </row>
    <row r="87" spans="1:24" x14ac:dyDescent="0.3">
      <c r="A87" s="2" t="s">
        <v>24</v>
      </c>
      <c r="B87" s="2" t="s">
        <v>25</v>
      </c>
      <c r="C87" s="1" t="s">
        <v>26</v>
      </c>
      <c r="D87" s="1">
        <v>15</v>
      </c>
      <c r="E87" s="3" t="s">
        <v>66</v>
      </c>
      <c r="F87" s="15" t="s">
        <v>52</v>
      </c>
      <c r="G87" s="15" t="s">
        <v>326</v>
      </c>
      <c r="H87" s="2" t="s">
        <v>327</v>
      </c>
      <c r="I87" s="17">
        <v>36549</v>
      </c>
      <c r="J87" s="1">
        <v>15501</v>
      </c>
      <c r="K87" s="2" t="s">
        <v>55</v>
      </c>
      <c r="L87" s="1" t="s">
        <v>32</v>
      </c>
      <c r="M87" s="2" t="s">
        <v>33</v>
      </c>
      <c r="N87" s="9">
        <v>611.70000000000005</v>
      </c>
      <c r="O87" s="2">
        <v>2476</v>
      </c>
      <c r="P87" s="9">
        <v>9175.4699999999993</v>
      </c>
      <c r="Q87" s="9">
        <v>611.70000000000005</v>
      </c>
      <c r="R87" s="9">
        <v>9125.5400000000009</v>
      </c>
      <c r="S87" s="9">
        <v>0</v>
      </c>
      <c r="T87" s="9">
        <f t="shared" si="3"/>
        <v>18912.71</v>
      </c>
      <c r="U87" s="9">
        <v>3139.63</v>
      </c>
      <c r="V87" s="9">
        <v>1055.18</v>
      </c>
      <c r="W87" s="9">
        <f t="shared" si="4"/>
        <v>4194.8100000000004</v>
      </c>
      <c r="X87" s="9">
        <f t="shared" si="5"/>
        <v>14717.899999999998</v>
      </c>
    </row>
    <row r="88" spans="1:24" x14ac:dyDescent="0.3">
      <c r="A88" s="2" t="s">
        <v>24</v>
      </c>
      <c r="B88" s="2" t="s">
        <v>25</v>
      </c>
      <c r="C88" s="1" t="s">
        <v>26</v>
      </c>
      <c r="D88" s="1">
        <v>15</v>
      </c>
      <c r="E88" s="3" t="s">
        <v>61</v>
      </c>
      <c r="F88" s="15" t="s">
        <v>175</v>
      </c>
      <c r="G88" s="15" t="s">
        <v>328</v>
      </c>
      <c r="H88" s="2" t="s">
        <v>329</v>
      </c>
      <c r="I88" s="17">
        <v>36545</v>
      </c>
      <c r="J88" s="1">
        <v>15709</v>
      </c>
      <c r="K88" s="2" t="s">
        <v>178</v>
      </c>
      <c r="L88" s="1" t="s">
        <v>32</v>
      </c>
      <c r="M88" s="2" t="s">
        <v>33</v>
      </c>
      <c r="N88" s="9">
        <v>611.70000000000005</v>
      </c>
      <c r="O88" s="2">
        <v>2691</v>
      </c>
      <c r="P88" s="9">
        <v>9175.4699999999993</v>
      </c>
      <c r="Q88" s="9">
        <v>0</v>
      </c>
      <c r="R88" s="9">
        <v>9125.5400000000009</v>
      </c>
      <c r="S88" s="9">
        <v>0</v>
      </c>
      <c r="T88" s="9">
        <f t="shared" si="3"/>
        <v>18301.010000000002</v>
      </c>
      <c r="U88" s="9">
        <v>2995.76</v>
      </c>
      <c r="V88" s="9">
        <v>1055.18</v>
      </c>
      <c r="W88" s="9">
        <f t="shared" si="4"/>
        <v>4050.9400000000005</v>
      </c>
      <c r="X88" s="9">
        <f t="shared" si="5"/>
        <v>14250.070000000002</v>
      </c>
    </row>
    <row r="89" spans="1:24" x14ac:dyDescent="0.3">
      <c r="A89" s="2" t="s">
        <v>24</v>
      </c>
      <c r="B89" s="2" t="s">
        <v>25</v>
      </c>
      <c r="C89" s="1" t="s">
        <v>26</v>
      </c>
      <c r="D89" s="1">
        <v>15</v>
      </c>
      <c r="E89" s="3" t="s">
        <v>85</v>
      </c>
      <c r="F89" s="15" t="s">
        <v>330</v>
      </c>
      <c r="G89" s="15" t="s">
        <v>331</v>
      </c>
      <c r="H89" s="2" t="s">
        <v>332</v>
      </c>
      <c r="I89" s="17">
        <v>36542</v>
      </c>
      <c r="J89" s="1">
        <v>17000</v>
      </c>
      <c r="K89" s="2" t="s">
        <v>333</v>
      </c>
      <c r="L89" s="1" t="s">
        <v>122</v>
      </c>
      <c r="M89" s="2" t="s">
        <v>33</v>
      </c>
      <c r="N89" s="9">
        <v>611.70000000000005</v>
      </c>
      <c r="O89" s="2">
        <v>2841</v>
      </c>
      <c r="P89" s="9">
        <v>9175.4699999999993</v>
      </c>
      <c r="Q89" s="9">
        <v>611.70000000000005</v>
      </c>
      <c r="R89" s="9">
        <v>9175.5</v>
      </c>
      <c r="S89" s="9">
        <v>0</v>
      </c>
      <c r="T89" s="9">
        <f t="shared" si="3"/>
        <v>18962.669999999998</v>
      </c>
      <c r="U89" s="9">
        <v>3151.38</v>
      </c>
      <c r="V89" s="9">
        <v>1055.18</v>
      </c>
      <c r="W89" s="9">
        <f t="shared" si="4"/>
        <v>4206.5600000000004</v>
      </c>
      <c r="X89" s="9">
        <f t="shared" si="5"/>
        <v>14756.109999999997</v>
      </c>
    </row>
    <row r="90" spans="1:24" x14ac:dyDescent="0.3">
      <c r="A90" s="2" t="s">
        <v>24</v>
      </c>
      <c r="B90" s="2" t="s">
        <v>25</v>
      </c>
      <c r="C90" s="1" t="s">
        <v>26</v>
      </c>
      <c r="D90" s="1">
        <v>15</v>
      </c>
      <c r="E90" s="3" t="s">
        <v>71</v>
      </c>
      <c r="F90" s="15" t="s">
        <v>86</v>
      </c>
      <c r="G90" s="15" t="s">
        <v>334</v>
      </c>
      <c r="H90" s="2" t="s">
        <v>335</v>
      </c>
      <c r="I90" s="17">
        <v>36557</v>
      </c>
      <c r="J90" s="1">
        <v>15423</v>
      </c>
      <c r="K90" s="2" t="s">
        <v>336</v>
      </c>
      <c r="L90" s="1" t="s">
        <v>32</v>
      </c>
      <c r="M90" s="2" t="s">
        <v>33</v>
      </c>
      <c r="N90" s="9">
        <v>440.28</v>
      </c>
      <c r="O90" s="2">
        <v>2431</v>
      </c>
      <c r="P90" s="9">
        <v>6604.17</v>
      </c>
      <c r="Q90" s="9">
        <v>0</v>
      </c>
      <c r="R90" s="9">
        <v>6549.9</v>
      </c>
      <c r="S90" s="9">
        <v>0</v>
      </c>
      <c r="T90" s="9">
        <f t="shared" si="3"/>
        <v>13154.07</v>
      </c>
      <c r="U90" s="9">
        <v>1783.91</v>
      </c>
      <c r="V90" s="9">
        <v>759.48</v>
      </c>
      <c r="W90" s="9">
        <f t="shared" si="4"/>
        <v>2543.3900000000003</v>
      </c>
      <c r="X90" s="9">
        <f t="shared" si="5"/>
        <v>10610.68</v>
      </c>
    </row>
    <row r="91" spans="1:24" x14ac:dyDescent="0.3">
      <c r="A91" s="2" t="s">
        <v>24</v>
      </c>
      <c r="B91" s="2" t="s">
        <v>25</v>
      </c>
      <c r="C91" s="1" t="s">
        <v>26</v>
      </c>
      <c r="D91" s="1">
        <v>15</v>
      </c>
      <c r="E91" s="3" t="s">
        <v>337</v>
      </c>
      <c r="F91" s="15" t="s">
        <v>338</v>
      </c>
      <c r="G91" s="15" t="s">
        <v>339</v>
      </c>
      <c r="H91" s="2" t="s">
        <v>340</v>
      </c>
      <c r="I91" s="17">
        <v>36557</v>
      </c>
      <c r="J91" s="1">
        <v>15502</v>
      </c>
      <c r="K91" s="2" t="s">
        <v>341</v>
      </c>
      <c r="L91" s="1" t="s">
        <v>32</v>
      </c>
      <c r="M91" s="2" t="s">
        <v>33</v>
      </c>
      <c r="N91" s="9">
        <v>611.70000000000005</v>
      </c>
      <c r="O91" s="2">
        <v>2484</v>
      </c>
      <c r="P91" s="9">
        <v>9175.4699999999993</v>
      </c>
      <c r="Q91" s="9">
        <v>0</v>
      </c>
      <c r="R91" s="9">
        <v>7350.34</v>
      </c>
      <c r="S91" s="9">
        <v>0</v>
      </c>
      <c r="T91" s="9">
        <f t="shared" si="3"/>
        <v>16525.809999999998</v>
      </c>
      <c r="U91" s="9">
        <v>2598.16</v>
      </c>
      <c r="V91" s="9">
        <v>1055.18</v>
      </c>
      <c r="W91" s="9">
        <f t="shared" si="4"/>
        <v>3653.34</v>
      </c>
      <c r="X91" s="9">
        <f t="shared" si="5"/>
        <v>12872.469999999998</v>
      </c>
    </row>
    <row r="92" spans="1:24" x14ac:dyDescent="0.3">
      <c r="A92" s="2" t="s">
        <v>24</v>
      </c>
      <c r="B92" s="2" t="s">
        <v>25</v>
      </c>
      <c r="C92" s="1" t="s">
        <v>26</v>
      </c>
      <c r="D92" s="1">
        <v>15</v>
      </c>
      <c r="E92" s="3" t="s">
        <v>71</v>
      </c>
      <c r="F92" s="15" t="s">
        <v>86</v>
      </c>
      <c r="G92" s="15" t="s">
        <v>342</v>
      </c>
      <c r="H92" s="2" t="s">
        <v>343</v>
      </c>
      <c r="I92" s="17">
        <v>36557</v>
      </c>
      <c r="J92" s="1">
        <v>15421</v>
      </c>
      <c r="K92" s="2" t="s">
        <v>344</v>
      </c>
      <c r="L92" s="1" t="s">
        <v>32</v>
      </c>
      <c r="M92" s="2" t="s">
        <v>33</v>
      </c>
      <c r="N92" s="9">
        <v>440.28</v>
      </c>
      <c r="O92" s="2">
        <v>2428</v>
      </c>
      <c r="P92" s="9">
        <v>6604.17</v>
      </c>
      <c r="Q92" s="9">
        <v>440.28</v>
      </c>
      <c r="R92" s="9">
        <v>6585.86</v>
      </c>
      <c r="S92" s="9">
        <v>0</v>
      </c>
      <c r="T92" s="9">
        <f t="shared" si="3"/>
        <v>13630.31</v>
      </c>
      <c r="U92" s="9">
        <v>1979.68</v>
      </c>
      <c r="V92" s="9">
        <v>759.48</v>
      </c>
      <c r="W92" s="9">
        <f t="shared" si="4"/>
        <v>2739.16</v>
      </c>
      <c r="X92" s="9">
        <f t="shared" si="5"/>
        <v>10891.15</v>
      </c>
    </row>
    <row r="93" spans="1:24" x14ac:dyDescent="0.3">
      <c r="A93" s="2" t="s">
        <v>24</v>
      </c>
      <c r="B93" s="2" t="s">
        <v>25</v>
      </c>
      <c r="C93" s="1" t="s">
        <v>26</v>
      </c>
      <c r="D93" s="1">
        <v>15</v>
      </c>
      <c r="E93" s="3" t="s">
        <v>85</v>
      </c>
      <c r="F93" s="15" t="s">
        <v>57</v>
      </c>
      <c r="G93" s="15" t="s">
        <v>345</v>
      </c>
      <c r="H93" s="2" t="s">
        <v>346</v>
      </c>
      <c r="I93" s="17">
        <v>37347</v>
      </c>
      <c r="J93" s="1">
        <v>14202</v>
      </c>
      <c r="K93" s="2" t="s">
        <v>60</v>
      </c>
      <c r="L93" s="1" t="s">
        <v>44</v>
      </c>
      <c r="M93" s="2" t="s">
        <v>33</v>
      </c>
      <c r="N93" s="9">
        <v>611.70000000000005</v>
      </c>
      <c r="O93" s="2">
        <v>2259</v>
      </c>
      <c r="P93" s="9">
        <v>9175.4699999999993</v>
      </c>
      <c r="Q93" s="9">
        <v>611.70000000000005</v>
      </c>
      <c r="R93" s="9">
        <v>9175.5</v>
      </c>
      <c r="S93" s="9">
        <v>0</v>
      </c>
      <c r="T93" s="9">
        <f t="shared" si="3"/>
        <v>18962.669999999998</v>
      </c>
      <c r="U93" s="9">
        <v>3151.38</v>
      </c>
      <c r="V93" s="9">
        <v>1055.18</v>
      </c>
      <c r="W93" s="9">
        <f t="shared" si="4"/>
        <v>4206.5600000000004</v>
      </c>
      <c r="X93" s="9">
        <f t="shared" si="5"/>
        <v>14756.109999999997</v>
      </c>
    </row>
    <row r="94" spans="1:24" x14ac:dyDescent="0.3">
      <c r="A94" s="2" t="s">
        <v>24</v>
      </c>
      <c r="B94" s="2" t="s">
        <v>25</v>
      </c>
      <c r="C94" s="1" t="s">
        <v>26</v>
      </c>
      <c r="D94" s="1">
        <v>15</v>
      </c>
      <c r="E94" s="3" t="s">
        <v>71</v>
      </c>
      <c r="F94" s="15" t="s">
        <v>229</v>
      </c>
      <c r="G94" s="15" t="s">
        <v>347</v>
      </c>
      <c r="H94" s="2" t="s">
        <v>348</v>
      </c>
      <c r="I94" s="17">
        <v>36617</v>
      </c>
      <c r="J94" s="1">
        <v>15433</v>
      </c>
      <c r="K94" s="2" t="s">
        <v>349</v>
      </c>
      <c r="L94" s="1" t="s">
        <v>32</v>
      </c>
      <c r="M94" s="2" t="s">
        <v>33</v>
      </c>
      <c r="N94" s="9">
        <v>440.28</v>
      </c>
      <c r="O94" s="2">
        <v>2456</v>
      </c>
      <c r="P94" s="9">
        <v>6604.17</v>
      </c>
      <c r="Q94" s="9">
        <v>0</v>
      </c>
      <c r="R94" s="9">
        <v>6568.24</v>
      </c>
      <c r="S94" s="9">
        <v>0</v>
      </c>
      <c r="T94" s="9">
        <f t="shared" si="3"/>
        <v>13172.41</v>
      </c>
      <c r="U94" s="9">
        <v>1881.87</v>
      </c>
      <c r="V94" s="9">
        <v>759.48</v>
      </c>
      <c r="W94" s="9">
        <f t="shared" si="4"/>
        <v>2641.35</v>
      </c>
      <c r="X94" s="9">
        <f t="shared" si="5"/>
        <v>10531.06</v>
      </c>
    </row>
    <row r="95" spans="1:24" x14ac:dyDescent="0.3">
      <c r="A95" s="2" t="s">
        <v>24</v>
      </c>
      <c r="B95" s="2" t="s">
        <v>25</v>
      </c>
      <c r="C95" s="1" t="s">
        <v>26</v>
      </c>
      <c r="D95" s="1">
        <v>15</v>
      </c>
      <c r="E95" s="3" t="s">
        <v>95</v>
      </c>
      <c r="F95" s="15" t="s">
        <v>201</v>
      </c>
      <c r="G95" s="15" t="s">
        <v>350</v>
      </c>
      <c r="H95" s="2" t="s">
        <v>351</v>
      </c>
      <c r="I95" s="17">
        <v>36662</v>
      </c>
      <c r="J95" s="1">
        <v>14110</v>
      </c>
      <c r="K95" s="2" t="s">
        <v>204</v>
      </c>
      <c r="L95" s="1" t="s">
        <v>44</v>
      </c>
      <c r="M95" s="2" t="s">
        <v>33</v>
      </c>
      <c r="N95" s="9">
        <v>611.70000000000005</v>
      </c>
      <c r="O95" s="2">
        <v>2228</v>
      </c>
      <c r="P95" s="9">
        <v>9175.4699999999993</v>
      </c>
      <c r="Q95" s="9">
        <v>611.70000000000005</v>
      </c>
      <c r="R95" s="9">
        <v>9175.5</v>
      </c>
      <c r="S95" s="9">
        <v>0</v>
      </c>
      <c r="T95" s="9">
        <f t="shared" si="3"/>
        <v>18962.669999999998</v>
      </c>
      <c r="U95" s="9">
        <v>3151.38</v>
      </c>
      <c r="V95" s="9">
        <v>1055.18</v>
      </c>
      <c r="W95" s="9">
        <f t="shared" si="4"/>
        <v>4206.5600000000004</v>
      </c>
      <c r="X95" s="9">
        <f t="shared" si="5"/>
        <v>14756.109999999997</v>
      </c>
    </row>
    <row r="96" spans="1:24" x14ac:dyDescent="0.3">
      <c r="A96" s="2" t="s">
        <v>24</v>
      </c>
      <c r="B96" s="2" t="s">
        <v>25</v>
      </c>
      <c r="C96" s="1" t="s">
        <v>26</v>
      </c>
      <c r="D96" s="1">
        <v>15</v>
      </c>
      <c r="E96" s="3" t="s">
        <v>90</v>
      </c>
      <c r="F96" s="15" t="s">
        <v>104</v>
      </c>
      <c r="G96" s="15" t="s">
        <v>352</v>
      </c>
      <c r="H96" s="2" t="s">
        <v>353</v>
      </c>
      <c r="I96" s="17">
        <v>36669</v>
      </c>
      <c r="J96" s="1">
        <v>15707</v>
      </c>
      <c r="K96" s="2" t="s">
        <v>107</v>
      </c>
      <c r="L96" s="1" t="s">
        <v>32</v>
      </c>
      <c r="M96" s="2" t="s">
        <v>33</v>
      </c>
      <c r="N96" s="9">
        <v>453.82</v>
      </c>
      <c r="O96" s="2">
        <v>2643</v>
      </c>
      <c r="P96" s="9">
        <v>6807.36</v>
      </c>
      <c r="Q96" s="9">
        <v>453.82</v>
      </c>
      <c r="R96" s="9">
        <v>6807.3</v>
      </c>
      <c r="S96" s="9">
        <v>0</v>
      </c>
      <c r="T96" s="9">
        <f t="shared" si="3"/>
        <v>14068.48</v>
      </c>
      <c r="U96" s="9">
        <v>2073.27</v>
      </c>
      <c r="V96" s="9">
        <v>782.85</v>
      </c>
      <c r="W96" s="9">
        <f t="shared" si="4"/>
        <v>2856.12</v>
      </c>
      <c r="X96" s="9">
        <f t="shared" si="5"/>
        <v>11212.36</v>
      </c>
    </row>
    <row r="97" spans="1:24" x14ac:dyDescent="0.3">
      <c r="A97" s="2" t="s">
        <v>24</v>
      </c>
      <c r="B97" s="2" t="s">
        <v>25</v>
      </c>
      <c r="C97" s="1" t="s">
        <v>26</v>
      </c>
      <c r="D97" s="1">
        <v>15</v>
      </c>
      <c r="E97" s="3" t="s">
        <v>40</v>
      </c>
      <c r="F97" s="15" t="s">
        <v>354</v>
      </c>
      <c r="G97" s="15" t="s">
        <v>355</v>
      </c>
      <c r="H97" s="2" t="s">
        <v>356</v>
      </c>
      <c r="I97" s="17">
        <v>37027</v>
      </c>
      <c r="J97" s="1">
        <v>15442</v>
      </c>
      <c r="K97" s="2" t="s">
        <v>357</v>
      </c>
      <c r="L97" s="1" t="s">
        <v>32</v>
      </c>
      <c r="M97" s="2" t="s">
        <v>33</v>
      </c>
      <c r="N97" s="9">
        <v>677.8</v>
      </c>
      <c r="O97" s="2">
        <v>2366</v>
      </c>
      <c r="P97" s="9">
        <v>10167.06</v>
      </c>
      <c r="Q97" s="9">
        <v>677.8</v>
      </c>
      <c r="R97" s="9">
        <v>10167</v>
      </c>
      <c r="S97" s="9">
        <v>0</v>
      </c>
      <c r="T97" s="9">
        <f t="shared" si="3"/>
        <v>21011.86</v>
      </c>
      <c r="U97" s="9">
        <v>3633.35</v>
      </c>
      <c r="V97" s="9">
        <v>1169.21</v>
      </c>
      <c r="W97" s="9">
        <f t="shared" si="4"/>
        <v>4802.5599999999995</v>
      </c>
      <c r="X97" s="9">
        <f t="shared" si="5"/>
        <v>16209.300000000001</v>
      </c>
    </row>
    <row r="98" spans="1:24" x14ac:dyDescent="0.3">
      <c r="A98" s="2" t="s">
        <v>24</v>
      </c>
      <c r="B98" s="2" t="s">
        <v>25</v>
      </c>
      <c r="C98" s="1" t="s">
        <v>26</v>
      </c>
      <c r="D98" s="1">
        <v>15</v>
      </c>
      <c r="E98" s="3" t="s">
        <v>61</v>
      </c>
      <c r="F98" s="15" t="s">
        <v>257</v>
      </c>
      <c r="G98" s="15" t="s">
        <v>358</v>
      </c>
      <c r="H98" s="2" t="s">
        <v>359</v>
      </c>
      <c r="I98" s="17">
        <v>37438</v>
      </c>
      <c r="J98" s="1">
        <v>15710</v>
      </c>
      <c r="K98" s="2" t="s">
        <v>260</v>
      </c>
      <c r="L98" s="1" t="s">
        <v>32</v>
      </c>
      <c r="M98" s="2" t="s">
        <v>33</v>
      </c>
      <c r="N98" s="9">
        <v>611.70000000000005</v>
      </c>
      <c r="O98" s="2">
        <v>2712</v>
      </c>
      <c r="P98" s="9">
        <v>9175.4699999999993</v>
      </c>
      <c r="Q98" s="9">
        <v>611.70000000000005</v>
      </c>
      <c r="R98" s="9">
        <v>9075.59</v>
      </c>
      <c r="S98" s="9">
        <v>0</v>
      </c>
      <c r="T98" s="9">
        <f t="shared" si="3"/>
        <v>18862.760000000002</v>
      </c>
      <c r="U98" s="9">
        <v>3127.88</v>
      </c>
      <c r="V98" s="9">
        <v>1055.18</v>
      </c>
      <c r="W98" s="9">
        <f t="shared" si="4"/>
        <v>4183.0600000000004</v>
      </c>
      <c r="X98" s="9">
        <f t="shared" si="5"/>
        <v>14679.7</v>
      </c>
    </row>
    <row r="99" spans="1:24" x14ac:dyDescent="0.3">
      <c r="A99" s="2" t="s">
        <v>24</v>
      </c>
      <c r="B99" s="2" t="s">
        <v>25</v>
      </c>
      <c r="C99" s="1" t="s">
        <v>26</v>
      </c>
      <c r="D99" s="1">
        <v>15</v>
      </c>
      <c r="E99" s="3" t="s">
        <v>71</v>
      </c>
      <c r="F99" s="15" t="s">
        <v>360</v>
      </c>
      <c r="G99" s="15" t="s">
        <v>361</v>
      </c>
      <c r="H99" s="2" t="s">
        <v>362</v>
      </c>
      <c r="I99" s="17">
        <v>36693</v>
      </c>
      <c r="J99" s="1">
        <v>15503</v>
      </c>
      <c r="K99" s="2" t="s">
        <v>363</v>
      </c>
      <c r="L99" s="1" t="s">
        <v>32</v>
      </c>
      <c r="M99" s="2" t="s">
        <v>33</v>
      </c>
      <c r="N99" s="9">
        <v>440.28</v>
      </c>
      <c r="O99" s="2">
        <v>2490</v>
      </c>
      <c r="P99" s="9">
        <v>6604.17</v>
      </c>
      <c r="Q99" s="9">
        <v>440.28</v>
      </c>
      <c r="R99" s="9">
        <v>6604.2</v>
      </c>
      <c r="S99" s="9">
        <v>0</v>
      </c>
      <c r="T99" s="9">
        <f t="shared" si="3"/>
        <v>13648.65</v>
      </c>
      <c r="U99" s="9">
        <v>1983.6</v>
      </c>
      <c r="V99" s="9">
        <v>759.48</v>
      </c>
      <c r="W99" s="9">
        <f t="shared" si="4"/>
        <v>2743.08</v>
      </c>
      <c r="X99" s="9">
        <f t="shared" si="5"/>
        <v>10905.57</v>
      </c>
    </row>
    <row r="100" spans="1:24" x14ac:dyDescent="0.3">
      <c r="A100" s="2" t="s">
        <v>24</v>
      </c>
      <c r="B100" s="2" t="s">
        <v>25</v>
      </c>
      <c r="C100" s="1" t="s">
        <v>26</v>
      </c>
      <c r="D100" s="1">
        <v>15</v>
      </c>
      <c r="E100" s="3" t="s">
        <v>310</v>
      </c>
      <c r="F100" s="15" t="s">
        <v>229</v>
      </c>
      <c r="G100" s="15" t="s">
        <v>364</v>
      </c>
      <c r="H100" s="2" t="s">
        <v>365</v>
      </c>
      <c r="I100" s="17">
        <v>36710</v>
      </c>
      <c r="J100" s="1">
        <v>15433</v>
      </c>
      <c r="K100" s="2" t="s">
        <v>349</v>
      </c>
      <c r="L100" s="1" t="s">
        <v>32</v>
      </c>
      <c r="M100" s="2" t="s">
        <v>33</v>
      </c>
      <c r="N100" s="9">
        <v>465.78</v>
      </c>
      <c r="O100" s="2">
        <v>2445</v>
      </c>
      <c r="P100" s="9">
        <v>6986.7</v>
      </c>
      <c r="Q100" s="9">
        <v>0</v>
      </c>
      <c r="R100" s="9">
        <v>6930.03</v>
      </c>
      <c r="S100" s="9">
        <v>0</v>
      </c>
      <c r="T100" s="9">
        <f t="shared" si="3"/>
        <v>13916.73</v>
      </c>
      <c r="U100" s="9">
        <v>2040.86</v>
      </c>
      <c r="V100" s="9">
        <v>803.47</v>
      </c>
      <c r="W100" s="9">
        <f t="shared" si="4"/>
        <v>2844.33</v>
      </c>
      <c r="X100" s="9">
        <f t="shared" si="5"/>
        <v>11072.4</v>
      </c>
    </row>
    <row r="101" spans="1:24" x14ac:dyDescent="0.3">
      <c r="A101" s="2" t="s">
        <v>24</v>
      </c>
      <c r="B101" s="2" t="s">
        <v>25</v>
      </c>
      <c r="C101" s="1" t="s">
        <v>26</v>
      </c>
      <c r="D101" s="1">
        <v>15</v>
      </c>
      <c r="E101" s="3" t="s">
        <v>228</v>
      </c>
      <c r="F101" s="15" t="s">
        <v>229</v>
      </c>
      <c r="G101" s="15" t="s">
        <v>366</v>
      </c>
      <c r="H101" s="2" t="s">
        <v>367</v>
      </c>
      <c r="I101" s="17">
        <v>36708</v>
      </c>
      <c r="J101" s="1">
        <v>15432</v>
      </c>
      <c r="K101" s="2" t="s">
        <v>368</v>
      </c>
      <c r="L101" s="1" t="s">
        <v>32</v>
      </c>
      <c r="M101" s="2" t="s">
        <v>33</v>
      </c>
      <c r="N101" s="9">
        <v>540.15</v>
      </c>
      <c r="O101" s="2">
        <v>2407</v>
      </c>
      <c r="P101" s="9">
        <v>8102.22</v>
      </c>
      <c r="Q101" s="9">
        <v>540.15</v>
      </c>
      <c r="R101" s="9">
        <v>8102.25</v>
      </c>
      <c r="S101" s="9">
        <v>0</v>
      </c>
      <c r="T101" s="9">
        <f t="shared" si="3"/>
        <v>16744.620000000003</v>
      </c>
      <c r="U101" s="9">
        <v>2644.9</v>
      </c>
      <c r="V101" s="9">
        <v>931.76</v>
      </c>
      <c r="W101" s="9">
        <f t="shared" si="4"/>
        <v>3576.66</v>
      </c>
      <c r="X101" s="9">
        <f t="shared" si="5"/>
        <v>13167.960000000003</v>
      </c>
    </row>
    <row r="102" spans="1:24" x14ac:dyDescent="0.3">
      <c r="A102" s="2" t="s">
        <v>24</v>
      </c>
      <c r="B102" s="2" t="s">
        <v>25</v>
      </c>
      <c r="C102" s="1" t="s">
        <v>26</v>
      </c>
      <c r="D102" s="1">
        <v>15</v>
      </c>
      <c r="E102" s="3" t="s">
        <v>95</v>
      </c>
      <c r="F102" s="15" t="s">
        <v>139</v>
      </c>
      <c r="G102" s="15" t="s">
        <v>369</v>
      </c>
      <c r="H102" s="2" t="s">
        <v>370</v>
      </c>
      <c r="I102" s="17">
        <v>36754</v>
      </c>
      <c r="J102" s="1">
        <v>17010</v>
      </c>
      <c r="K102" s="2" t="s">
        <v>142</v>
      </c>
      <c r="L102" s="1" t="s">
        <v>122</v>
      </c>
      <c r="M102" s="2" t="s">
        <v>33</v>
      </c>
      <c r="N102" s="9">
        <v>611.70000000000005</v>
      </c>
      <c r="O102" s="2">
        <v>2817</v>
      </c>
      <c r="P102" s="9">
        <v>9175.4699999999993</v>
      </c>
      <c r="Q102" s="9">
        <v>611.70000000000005</v>
      </c>
      <c r="R102" s="9">
        <v>9175.5</v>
      </c>
      <c r="S102" s="9">
        <v>0</v>
      </c>
      <c r="T102" s="9">
        <f t="shared" si="3"/>
        <v>18962.669999999998</v>
      </c>
      <c r="U102" s="9">
        <v>3151.38</v>
      </c>
      <c r="V102" s="9">
        <v>1055.18</v>
      </c>
      <c r="W102" s="9">
        <f t="shared" si="4"/>
        <v>4206.5600000000004</v>
      </c>
      <c r="X102" s="9">
        <f t="shared" si="5"/>
        <v>14756.109999999997</v>
      </c>
    </row>
    <row r="103" spans="1:24" x14ac:dyDescent="0.3">
      <c r="A103" s="2" t="s">
        <v>24</v>
      </c>
      <c r="B103" s="2" t="s">
        <v>25</v>
      </c>
      <c r="C103" s="1" t="s">
        <v>26</v>
      </c>
      <c r="D103" s="1">
        <v>15</v>
      </c>
      <c r="E103" s="3" t="s">
        <v>90</v>
      </c>
      <c r="F103" s="15" t="s">
        <v>144</v>
      </c>
      <c r="G103" s="15" t="s">
        <v>371</v>
      </c>
      <c r="H103" s="2" t="s">
        <v>372</v>
      </c>
      <c r="I103" s="17">
        <v>36748</v>
      </c>
      <c r="J103" s="1">
        <v>15702</v>
      </c>
      <c r="K103" s="2" t="s">
        <v>147</v>
      </c>
      <c r="L103" s="1" t="s">
        <v>32</v>
      </c>
      <c r="M103" s="2" t="s">
        <v>33</v>
      </c>
      <c r="N103" s="9">
        <v>453.82</v>
      </c>
      <c r="O103" s="2">
        <v>2551</v>
      </c>
      <c r="P103" s="9">
        <v>6807.36</v>
      </c>
      <c r="Q103" s="9">
        <v>0</v>
      </c>
      <c r="R103" s="9">
        <v>6714.27</v>
      </c>
      <c r="S103" s="9">
        <v>0</v>
      </c>
      <c r="T103" s="9">
        <f t="shared" si="3"/>
        <v>13521.630000000001</v>
      </c>
      <c r="U103" s="9">
        <v>1956.47</v>
      </c>
      <c r="V103" s="9">
        <v>782.85</v>
      </c>
      <c r="W103" s="9">
        <f t="shared" si="4"/>
        <v>2739.32</v>
      </c>
      <c r="X103" s="9">
        <f t="shared" si="5"/>
        <v>10782.310000000001</v>
      </c>
    </row>
    <row r="104" spans="1:24" x14ac:dyDescent="0.3">
      <c r="A104" s="2" t="s">
        <v>24</v>
      </c>
      <c r="B104" s="2" t="s">
        <v>25</v>
      </c>
      <c r="C104" s="1" t="s">
        <v>26</v>
      </c>
      <c r="D104" s="1">
        <v>15</v>
      </c>
      <c r="E104" s="3" t="s">
        <v>373</v>
      </c>
      <c r="F104" s="15" t="s">
        <v>201</v>
      </c>
      <c r="G104" s="15" t="s">
        <v>374</v>
      </c>
      <c r="H104" s="2" t="s">
        <v>375</v>
      </c>
      <c r="I104" s="17">
        <v>36775</v>
      </c>
      <c r="J104" s="1">
        <v>14110</v>
      </c>
      <c r="K104" s="2" t="s">
        <v>204</v>
      </c>
      <c r="L104" s="1" t="s">
        <v>44</v>
      </c>
      <c r="M104" s="2" t="s">
        <v>33</v>
      </c>
      <c r="N104" s="9">
        <v>677.8</v>
      </c>
      <c r="O104" s="2">
        <v>2814</v>
      </c>
      <c r="P104" s="9">
        <v>10167.06</v>
      </c>
      <c r="Q104" s="9">
        <v>0</v>
      </c>
      <c r="R104" s="9">
        <v>10110.52</v>
      </c>
      <c r="S104" s="9">
        <v>0</v>
      </c>
      <c r="T104" s="9">
        <f t="shared" si="3"/>
        <v>20277.580000000002</v>
      </c>
      <c r="U104" s="9">
        <v>3460.65</v>
      </c>
      <c r="V104" s="9">
        <v>1169.21</v>
      </c>
      <c r="W104" s="9">
        <f t="shared" si="4"/>
        <v>4629.8600000000006</v>
      </c>
      <c r="X104" s="9">
        <f t="shared" si="5"/>
        <v>15647.720000000001</v>
      </c>
    </row>
    <row r="105" spans="1:24" x14ac:dyDescent="0.3">
      <c r="A105" s="2" t="s">
        <v>24</v>
      </c>
      <c r="B105" s="2" t="s">
        <v>25</v>
      </c>
      <c r="C105" s="1" t="s">
        <v>26</v>
      </c>
      <c r="D105" s="1">
        <v>15</v>
      </c>
      <c r="E105" s="3" t="s">
        <v>56</v>
      </c>
      <c r="F105" s="15" t="s">
        <v>175</v>
      </c>
      <c r="G105" s="15" t="s">
        <v>376</v>
      </c>
      <c r="H105" s="2" t="s">
        <v>377</v>
      </c>
      <c r="I105" s="17">
        <v>36770</v>
      </c>
      <c r="J105" s="1">
        <v>15709</v>
      </c>
      <c r="K105" s="2" t="s">
        <v>178</v>
      </c>
      <c r="L105" s="1" t="s">
        <v>32</v>
      </c>
      <c r="M105" s="2" t="s">
        <v>33</v>
      </c>
      <c r="N105" s="9">
        <v>524.76</v>
      </c>
      <c r="O105" s="2">
        <v>2697</v>
      </c>
      <c r="P105" s="9">
        <v>7871.41</v>
      </c>
      <c r="Q105" s="9">
        <v>524.76</v>
      </c>
      <c r="R105" s="9">
        <v>7850.41</v>
      </c>
      <c r="S105" s="9">
        <v>0</v>
      </c>
      <c r="T105" s="9">
        <f t="shared" si="3"/>
        <v>16246.58</v>
      </c>
      <c r="U105" s="9">
        <v>2538.52</v>
      </c>
      <c r="V105" s="9">
        <v>905.21</v>
      </c>
      <c r="W105" s="9">
        <f t="shared" si="4"/>
        <v>3443.73</v>
      </c>
      <c r="X105" s="9">
        <f t="shared" si="5"/>
        <v>12802.85</v>
      </c>
    </row>
    <row r="106" spans="1:24" x14ac:dyDescent="0.3">
      <c r="A106" s="2" t="s">
        <v>24</v>
      </c>
      <c r="B106" s="2" t="s">
        <v>25</v>
      </c>
      <c r="C106" s="1" t="s">
        <v>26</v>
      </c>
      <c r="D106" s="1">
        <v>15</v>
      </c>
      <c r="E106" s="3" t="s">
        <v>85</v>
      </c>
      <c r="F106" s="15" t="s">
        <v>148</v>
      </c>
      <c r="G106" s="15" t="s">
        <v>378</v>
      </c>
      <c r="H106" s="2" t="s">
        <v>379</v>
      </c>
      <c r="I106" s="17">
        <v>36801</v>
      </c>
      <c r="J106" s="1">
        <v>15703</v>
      </c>
      <c r="K106" s="2" t="s">
        <v>151</v>
      </c>
      <c r="L106" s="1" t="s">
        <v>32</v>
      </c>
      <c r="M106" s="2" t="s">
        <v>33</v>
      </c>
      <c r="N106" s="9">
        <v>611.70000000000005</v>
      </c>
      <c r="O106" s="2">
        <v>2584</v>
      </c>
      <c r="P106" s="9">
        <v>9175.4699999999993</v>
      </c>
      <c r="Q106" s="9">
        <v>611.70000000000005</v>
      </c>
      <c r="R106" s="9">
        <v>9175.5</v>
      </c>
      <c r="S106" s="9">
        <v>0</v>
      </c>
      <c r="T106" s="9">
        <f t="shared" si="3"/>
        <v>18962.669999999998</v>
      </c>
      <c r="U106" s="9">
        <v>3151.38</v>
      </c>
      <c r="V106" s="9">
        <v>1055.18</v>
      </c>
      <c r="W106" s="9">
        <f t="shared" si="4"/>
        <v>4206.5600000000004</v>
      </c>
      <c r="X106" s="9">
        <f t="shared" si="5"/>
        <v>14756.109999999997</v>
      </c>
    </row>
    <row r="107" spans="1:24" x14ac:dyDescent="0.3">
      <c r="A107" s="2" t="s">
        <v>24</v>
      </c>
      <c r="B107" s="2" t="s">
        <v>25</v>
      </c>
      <c r="C107" s="1" t="s">
        <v>26</v>
      </c>
      <c r="D107" s="1">
        <v>15</v>
      </c>
      <c r="E107" s="3" t="s">
        <v>373</v>
      </c>
      <c r="F107" s="15" t="s">
        <v>201</v>
      </c>
      <c r="G107" s="15" t="s">
        <v>380</v>
      </c>
      <c r="H107" s="2" t="s">
        <v>381</v>
      </c>
      <c r="I107" s="17">
        <v>36815</v>
      </c>
      <c r="J107" s="1">
        <v>14110</v>
      </c>
      <c r="K107" s="2" t="s">
        <v>204</v>
      </c>
      <c r="L107" s="1" t="s">
        <v>44</v>
      </c>
      <c r="M107" s="2" t="s">
        <v>33</v>
      </c>
      <c r="N107" s="9">
        <v>677.8</v>
      </c>
      <c r="O107" s="2">
        <v>2398</v>
      </c>
      <c r="P107" s="9">
        <v>10167.06</v>
      </c>
      <c r="Q107" s="9">
        <v>677.8</v>
      </c>
      <c r="R107" s="9">
        <v>10167</v>
      </c>
      <c r="S107" s="9">
        <v>0</v>
      </c>
      <c r="T107" s="9">
        <f t="shared" si="3"/>
        <v>21011.86</v>
      </c>
      <c r="U107" s="9">
        <v>3633.35</v>
      </c>
      <c r="V107" s="9">
        <v>1169.21</v>
      </c>
      <c r="W107" s="9">
        <f t="shared" si="4"/>
        <v>4802.5599999999995</v>
      </c>
      <c r="X107" s="9">
        <f t="shared" si="5"/>
        <v>16209.300000000001</v>
      </c>
    </row>
    <row r="108" spans="1:24" x14ac:dyDescent="0.3">
      <c r="A108" s="2" t="s">
        <v>24</v>
      </c>
      <c r="B108" s="2" t="s">
        <v>25</v>
      </c>
      <c r="C108" s="1" t="s">
        <v>26</v>
      </c>
      <c r="D108" s="1">
        <v>15</v>
      </c>
      <c r="E108" s="3" t="s">
        <v>85</v>
      </c>
      <c r="F108" s="15" t="s">
        <v>131</v>
      </c>
      <c r="G108" s="15" t="s">
        <v>382</v>
      </c>
      <c r="H108" s="2" t="s">
        <v>383</v>
      </c>
      <c r="I108" s="17">
        <v>37013</v>
      </c>
      <c r="J108" s="1">
        <v>15500</v>
      </c>
      <c r="K108" s="2" t="s">
        <v>134</v>
      </c>
      <c r="L108" s="1" t="s">
        <v>32</v>
      </c>
      <c r="M108" s="2" t="s">
        <v>33</v>
      </c>
      <c r="N108" s="9">
        <v>611.70000000000005</v>
      </c>
      <c r="O108" s="2">
        <v>2348</v>
      </c>
      <c r="P108" s="9">
        <v>9175.4699999999993</v>
      </c>
      <c r="Q108" s="9">
        <v>611.70000000000005</v>
      </c>
      <c r="R108" s="9">
        <v>9175.5</v>
      </c>
      <c r="S108" s="9">
        <v>0</v>
      </c>
      <c r="T108" s="9">
        <f t="shared" si="3"/>
        <v>18962.669999999998</v>
      </c>
      <c r="U108" s="9">
        <v>3151.38</v>
      </c>
      <c r="V108" s="9">
        <v>1055.18</v>
      </c>
      <c r="W108" s="9">
        <f t="shared" si="4"/>
        <v>4206.5600000000004</v>
      </c>
      <c r="X108" s="9">
        <f t="shared" si="5"/>
        <v>14756.109999999997</v>
      </c>
    </row>
    <row r="109" spans="1:24" x14ac:dyDescent="0.3">
      <c r="A109" s="2" t="s">
        <v>24</v>
      </c>
      <c r="B109" s="2" t="s">
        <v>25</v>
      </c>
      <c r="C109" s="1" t="s">
        <v>26</v>
      </c>
      <c r="D109" s="1">
        <v>15</v>
      </c>
      <c r="E109" s="3" t="s">
        <v>71</v>
      </c>
      <c r="F109" s="15" t="s">
        <v>86</v>
      </c>
      <c r="G109" s="15" t="s">
        <v>384</v>
      </c>
      <c r="H109" s="2" t="s">
        <v>385</v>
      </c>
      <c r="I109" s="17">
        <v>37257</v>
      </c>
      <c r="J109" s="1">
        <v>15423</v>
      </c>
      <c r="K109" s="2" t="s">
        <v>336</v>
      </c>
      <c r="L109" s="1" t="s">
        <v>32</v>
      </c>
      <c r="M109" s="2" t="s">
        <v>33</v>
      </c>
      <c r="N109" s="9">
        <v>440.28</v>
      </c>
      <c r="O109" s="2">
        <v>2430</v>
      </c>
      <c r="P109" s="9">
        <v>6604.17</v>
      </c>
      <c r="Q109" s="9">
        <v>440.28</v>
      </c>
      <c r="R109" s="9">
        <v>6604.2</v>
      </c>
      <c r="S109" s="9">
        <v>0</v>
      </c>
      <c r="T109" s="9">
        <f t="shared" si="3"/>
        <v>13648.65</v>
      </c>
      <c r="U109" s="9">
        <v>1983.6</v>
      </c>
      <c r="V109" s="9">
        <v>759.48</v>
      </c>
      <c r="W109" s="9">
        <f t="shared" si="4"/>
        <v>2743.08</v>
      </c>
      <c r="X109" s="9">
        <f t="shared" si="5"/>
        <v>10905.57</v>
      </c>
    </row>
    <row r="110" spans="1:24" x14ac:dyDescent="0.3">
      <c r="A110" s="2" t="s">
        <v>24</v>
      </c>
      <c r="B110" s="2" t="s">
        <v>25</v>
      </c>
      <c r="C110" s="1" t="s">
        <v>26</v>
      </c>
      <c r="D110" s="1">
        <v>15</v>
      </c>
      <c r="E110" s="3" t="s">
        <v>386</v>
      </c>
      <c r="F110" s="15" t="s">
        <v>118</v>
      </c>
      <c r="G110" s="15" t="s">
        <v>387</v>
      </c>
      <c r="H110" s="2" t="s">
        <v>388</v>
      </c>
      <c r="I110" s="17">
        <v>37971</v>
      </c>
      <c r="J110" s="1">
        <v>17100</v>
      </c>
      <c r="K110" s="2" t="s">
        <v>121</v>
      </c>
      <c r="L110" s="1" t="s">
        <v>122</v>
      </c>
      <c r="M110" s="2" t="s">
        <v>33</v>
      </c>
      <c r="N110" s="9">
        <v>734.67</v>
      </c>
      <c r="O110" s="2">
        <v>2827</v>
      </c>
      <c r="P110" s="9">
        <v>11020.07</v>
      </c>
      <c r="Q110" s="9">
        <v>734.67</v>
      </c>
      <c r="R110" s="9">
        <v>11020.05</v>
      </c>
      <c r="S110" s="9">
        <v>0</v>
      </c>
      <c r="T110" s="9">
        <f t="shared" si="3"/>
        <v>22774.79</v>
      </c>
      <c r="U110" s="9">
        <v>4047.99</v>
      </c>
      <c r="V110" s="9">
        <v>1267.31</v>
      </c>
      <c r="W110" s="9">
        <f t="shared" si="4"/>
        <v>5315.2999999999993</v>
      </c>
      <c r="X110" s="9">
        <f t="shared" si="5"/>
        <v>17459.490000000002</v>
      </c>
    </row>
    <row r="111" spans="1:24" x14ac:dyDescent="0.3">
      <c r="A111" s="2" t="s">
        <v>24</v>
      </c>
      <c r="B111" s="2" t="s">
        <v>25</v>
      </c>
      <c r="C111" s="1" t="s">
        <v>26</v>
      </c>
      <c r="D111" s="1">
        <v>15</v>
      </c>
      <c r="E111" s="3" t="s">
        <v>389</v>
      </c>
      <c r="F111" s="15" t="s">
        <v>170</v>
      </c>
      <c r="G111" s="15" t="s">
        <v>390</v>
      </c>
      <c r="H111" s="2" t="s">
        <v>391</v>
      </c>
      <c r="I111" s="17">
        <v>37004</v>
      </c>
      <c r="J111" s="1">
        <v>15101</v>
      </c>
      <c r="K111" s="2" t="s">
        <v>173</v>
      </c>
      <c r="L111" s="1" t="s">
        <v>32</v>
      </c>
      <c r="M111" s="2" t="s">
        <v>33</v>
      </c>
      <c r="N111" s="9">
        <v>460.21</v>
      </c>
      <c r="O111" s="2">
        <v>2298</v>
      </c>
      <c r="P111" s="9">
        <v>6903.16</v>
      </c>
      <c r="Q111" s="9">
        <v>460.21</v>
      </c>
      <c r="R111" s="9">
        <v>6883.97</v>
      </c>
      <c r="S111" s="9">
        <v>0</v>
      </c>
      <c r="T111" s="9">
        <f t="shared" si="3"/>
        <v>14247.34</v>
      </c>
      <c r="U111" s="9">
        <v>2111.48</v>
      </c>
      <c r="V111" s="9">
        <v>793.86</v>
      </c>
      <c r="W111" s="9">
        <f t="shared" si="4"/>
        <v>2905.34</v>
      </c>
      <c r="X111" s="9">
        <f t="shared" si="5"/>
        <v>11342</v>
      </c>
    </row>
    <row r="112" spans="1:24" x14ac:dyDescent="0.3">
      <c r="A112" s="2" t="s">
        <v>24</v>
      </c>
      <c r="B112" s="2" t="s">
        <v>25</v>
      </c>
      <c r="C112" s="1" t="s">
        <v>26</v>
      </c>
      <c r="D112" s="1">
        <v>15</v>
      </c>
      <c r="E112" s="3" t="s">
        <v>392</v>
      </c>
      <c r="F112" s="15" t="s">
        <v>81</v>
      </c>
      <c r="G112" s="15" t="s">
        <v>393</v>
      </c>
      <c r="H112" s="2" t="s">
        <v>394</v>
      </c>
      <c r="I112" s="17">
        <v>37018</v>
      </c>
      <c r="J112" s="1">
        <v>11402</v>
      </c>
      <c r="K112" s="2" t="s">
        <v>84</v>
      </c>
      <c r="L112" s="1" t="s">
        <v>39</v>
      </c>
      <c r="M112" s="2" t="s">
        <v>33</v>
      </c>
      <c r="N112" s="9">
        <v>515.21</v>
      </c>
      <c r="O112" s="2">
        <v>2124</v>
      </c>
      <c r="P112" s="9">
        <v>7728.22</v>
      </c>
      <c r="Q112" s="9">
        <v>0</v>
      </c>
      <c r="R112" s="9">
        <v>7728.15</v>
      </c>
      <c r="S112" s="9">
        <v>0</v>
      </c>
      <c r="T112" s="9">
        <f t="shared" si="3"/>
        <v>15456.369999999999</v>
      </c>
      <c r="U112" s="9">
        <v>2369.73</v>
      </c>
      <c r="V112" s="9">
        <v>888.75</v>
      </c>
      <c r="W112" s="9">
        <f t="shared" si="4"/>
        <v>3258.48</v>
      </c>
      <c r="X112" s="9">
        <f t="shared" si="5"/>
        <v>12197.89</v>
      </c>
    </row>
    <row r="113" spans="1:24" x14ac:dyDescent="0.3">
      <c r="A113" s="2" t="s">
        <v>24</v>
      </c>
      <c r="B113" s="2" t="s">
        <v>25</v>
      </c>
      <c r="C113" s="1" t="s">
        <v>26</v>
      </c>
      <c r="D113" s="1">
        <v>15</v>
      </c>
      <c r="E113" s="3" t="s">
        <v>27</v>
      </c>
      <c r="F113" s="15" t="s">
        <v>330</v>
      </c>
      <c r="G113" s="15" t="s">
        <v>395</v>
      </c>
      <c r="H113" s="2" t="s">
        <v>396</v>
      </c>
      <c r="I113" s="17">
        <v>37013</v>
      </c>
      <c r="J113" s="1">
        <v>17000</v>
      </c>
      <c r="K113" s="2" t="s">
        <v>333</v>
      </c>
      <c r="L113" s="1" t="s">
        <v>122</v>
      </c>
      <c r="M113" s="2" t="s">
        <v>33</v>
      </c>
      <c r="N113" s="9">
        <v>515.21</v>
      </c>
      <c r="O113" s="2">
        <v>2793</v>
      </c>
      <c r="P113" s="9">
        <v>7728.22</v>
      </c>
      <c r="Q113" s="9">
        <v>0</v>
      </c>
      <c r="R113" s="9">
        <v>7728.15</v>
      </c>
      <c r="S113" s="9">
        <v>0</v>
      </c>
      <c r="T113" s="9">
        <f t="shared" si="3"/>
        <v>15456.369999999999</v>
      </c>
      <c r="U113" s="9">
        <v>2369.73</v>
      </c>
      <c r="V113" s="9">
        <v>888.75</v>
      </c>
      <c r="W113" s="9">
        <f t="shared" si="4"/>
        <v>3258.48</v>
      </c>
      <c r="X113" s="9">
        <f t="shared" si="5"/>
        <v>12197.89</v>
      </c>
    </row>
    <row r="114" spans="1:24" x14ac:dyDescent="0.3">
      <c r="A114" s="2" t="s">
        <v>24</v>
      </c>
      <c r="B114" s="2" t="s">
        <v>25</v>
      </c>
      <c r="C114" s="1" t="s">
        <v>26</v>
      </c>
      <c r="D114" s="1">
        <v>15</v>
      </c>
      <c r="E114" s="3" t="s">
        <v>95</v>
      </c>
      <c r="F114" s="15" t="s">
        <v>148</v>
      </c>
      <c r="G114" s="15" t="s">
        <v>397</v>
      </c>
      <c r="H114" s="2" t="s">
        <v>398</v>
      </c>
      <c r="I114" s="17">
        <v>37257</v>
      </c>
      <c r="J114" s="1">
        <v>15703</v>
      </c>
      <c r="K114" s="2" t="s">
        <v>151</v>
      </c>
      <c r="L114" s="1" t="s">
        <v>32</v>
      </c>
      <c r="M114" s="2" t="s">
        <v>33</v>
      </c>
      <c r="N114" s="9">
        <v>611.70000000000005</v>
      </c>
      <c r="O114" s="2">
        <v>2583</v>
      </c>
      <c r="P114" s="9">
        <v>9175.4699999999993</v>
      </c>
      <c r="Q114" s="9">
        <v>611.70000000000005</v>
      </c>
      <c r="R114" s="9">
        <v>9051.1200000000008</v>
      </c>
      <c r="S114" s="9">
        <v>0</v>
      </c>
      <c r="T114" s="9">
        <f t="shared" si="3"/>
        <v>18838.29</v>
      </c>
      <c r="U114" s="9">
        <v>3122.13</v>
      </c>
      <c r="V114" s="9">
        <v>1055.18</v>
      </c>
      <c r="W114" s="9">
        <f t="shared" si="4"/>
        <v>4177.3100000000004</v>
      </c>
      <c r="X114" s="9">
        <f t="shared" si="5"/>
        <v>14660.98</v>
      </c>
    </row>
    <row r="115" spans="1:24" x14ac:dyDescent="0.3">
      <c r="A115" s="2" t="s">
        <v>24</v>
      </c>
      <c r="B115" s="2" t="s">
        <v>25</v>
      </c>
      <c r="C115" s="1" t="s">
        <v>26</v>
      </c>
      <c r="D115" s="1">
        <v>15</v>
      </c>
      <c r="E115" s="3" t="s">
        <v>85</v>
      </c>
      <c r="F115" s="15" t="s">
        <v>233</v>
      </c>
      <c r="G115" s="15" t="s">
        <v>399</v>
      </c>
      <c r="H115" s="2" t="s">
        <v>400</v>
      </c>
      <c r="I115" s="17">
        <v>37027</v>
      </c>
      <c r="J115" s="1">
        <v>15411</v>
      </c>
      <c r="K115" s="2" t="s">
        <v>401</v>
      </c>
      <c r="L115" s="1" t="s">
        <v>32</v>
      </c>
      <c r="M115" s="2" t="s">
        <v>33</v>
      </c>
      <c r="N115" s="9">
        <v>611.70000000000005</v>
      </c>
      <c r="O115" s="2">
        <v>2319</v>
      </c>
      <c r="P115" s="9">
        <v>9175.4699999999993</v>
      </c>
      <c r="Q115" s="9">
        <v>611.70000000000005</v>
      </c>
      <c r="R115" s="9">
        <v>9175.5</v>
      </c>
      <c r="S115" s="9">
        <v>0</v>
      </c>
      <c r="T115" s="9">
        <f t="shared" si="3"/>
        <v>18962.669999999998</v>
      </c>
      <c r="U115" s="9">
        <v>3151.38</v>
      </c>
      <c r="V115" s="9">
        <v>1055.18</v>
      </c>
      <c r="W115" s="9">
        <f t="shared" si="4"/>
        <v>4206.5600000000004</v>
      </c>
      <c r="X115" s="9">
        <f t="shared" si="5"/>
        <v>14756.109999999997</v>
      </c>
    </row>
    <row r="116" spans="1:24" x14ac:dyDescent="0.3">
      <c r="A116" s="2" t="s">
        <v>24</v>
      </c>
      <c r="B116" s="2" t="s">
        <v>25</v>
      </c>
      <c r="C116" s="1" t="s">
        <v>26</v>
      </c>
      <c r="D116" s="1">
        <v>15</v>
      </c>
      <c r="E116" s="3" t="s">
        <v>95</v>
      </c>
      <c r="F116" s="15" t="s">
        <v>201</v>
      </c>
      <c r="G116" s="15" t="s">
        <v>402</v>
      </c>
      <c r="H116" s="2" t="s">
        <v>403</v>
      </c>
      <c r="I116" s="17">
        <v>37257</v>
      </c>
      <c r="J116" s="1">
        <v>14110</v>
      </c>
      <c r="K116" s="2" t="s">
        <v>204</v>
      </c>
      <c r="L116" s="1" t="s">
        <v>44</v>
      </c>
      <c r="M116" s="2" t="s">
        <v>33</v>
      </c>
      <c r="N116" s="9">
        <v>611.70000000000005</v>
      </c>
      <c r="O116" s="2">
        <v>2229</v>
      </c>
      <c r="P116" s="9">
        <v>9175.4699999999993</v>
      </c>
      <c r="Q116" s="9">
        <v>0</v>
      </c>
      <c r="R116" s="9">
        <v>9175.5</v>
      </c>
      <c r="S116" s="9">
        <v>0</v>
      </c>
      <c r="T116" s="9">
        <f t="shared" si="3"/>
        <v>18350.97</v>
      </c>
      <c r="U116" s="9">
        <v>3007.51</v>
      </c>
      <c r="V116" s="9">
        <v>1055.18</v>
      </c>
      <c r="W116" s="9">
        <f t="shared" si="4"/>
        <v>4062.6900000000005</v>
      </c>
      <c r="X116" s="9">
        <f t="shared" si="5"/>
        <v>14288.28</v>
      </c>
    </row>
    <row r="117" spans="1:24" x14ac:dyDescent="0.3">
      <c r="A117" s="2" t="s">
        <v>24</v>
      </c>
      <c r="B117" s="2" t="s">
        <v>25</v>
      </c>
      <c r="C117" s="1" t="s">
        <v>26</v>
      </c>
      <c r="D117" s="1">
        <v>15</v>
      </c>
      <c r="E117" s="3" t="s">
        <v>95</v>
      </c>
      <c r="F117" s="15" t="s">
        <v>354</v>
      </c>
      <c r="G117" s="15" t="s">
        <v>404</v>
      </c>
      <c r="H117" s="2" t="s">
        <v>405</v>
      </c>
      <c r="I117" s="17">
        <v>37257</v>
      </c>
      <c r="J117" s="1">
        <v>15441</v>
      </c>
      <c r="K117" s="2" t="s">
        <v>406</v>
      </c>
      <c r="L117" s="1" t="s">
        <v>32</v>
      </c>
      <c r="M117" s="2" t="s">
        <v>33</v>
      </c>
      <c r="N117" s="9">
        <v>611.70000000000005</v>
      </c>
      <c r="O117" s="2">
        <v>2224</v>
      </c>
      <c r="P117" s="9">
        <v>9175.4699999999993</v>
      </c>
      <c r="Q117" s="9">
        <v>0</v>
      </c>
      <c r="R117" s="9">
        <v>9175.5</v>
      </c>
      <c r="S117" s="9">
        <v>0</v>
      </c>
      <c r="T117" s="9">
        <f t="shared" si="3"/>
        <v>18350.97</v>
      </c>
      <c r="U117" s="9">
        <v>3007.51</v>
      </c>
      <c r="V117" s="9">
        <v>1055.18</v>
      </c>
      <c r="W117" s="9">
        <f t="shared" si="4"/>
        <v>4062.6900000000005</v>
      </c>
      <c r="X117" s="9">
        <f t="shared" si="5"/>
        <v>14288.28</v>
      </c>
    </row>
    <row r="118" spans="1:24" x14ac:dyDescent="0.3">
      <c r="A118" s="2" t="s">
        <v>24</v>
      </c>
      <c r="B118" s="2" t="s">
        <v>25</v>
      </c>
      <c r="C118" s="1" t="s">
        <v>26</v>
      </c>
      <c r="D118" s="1">
        <v>15</v>
      </c>
      <c r="E118" s="3" t="s">
        <v>135</v>
      </c>
      <c r="F118" s="15" t="s">
        <v>407</v>
      </c>
      <c r="G118" s="15" t="s">
        <v>408</v>
      </c>
      <c r="H118" s="2" t="s">
        <v>409</v>
      </c>
      <c r="I118" s="17">
        <v>37039</v>
      </c>
      <c r="J118" s="1">
        <v>14204</v>
      </c>
      <c r="K118" s="2" t="s">
        <v>410</v>
      </c>
      <c r="L118" s="1" t="s">
        <v>44</v>
      </c>
      <c r="M118" s="2" t="s">
        <v>33</v>
      </c>
      <c r="N118" s="9">
        <v>571.35</v>
      </c>
      <c r="O118" s="2">
        <v>2123</v>
      </c>
      <c r="P118" s="9">
        <v>8570.31</v>
      </c>
      <c r="Q118" s="9">
        <v>571.35</v>
      </c>
      <c r="R118" s="9">
        <v>8570.25</v>
      </c>
      <c r="S118" s="9">
        <v>0</v>
      </c>
      <c r="T118" s="9">
        <f t="shared" si="3"/>
        <v>17711.91</v>
      </c>
      <c r="U118" s="9">
        <v>2857.2</v>
      </c>
      <c r="V118" s="9">
        <v>985.59</v>
      </c>
      <c r="W118" s="9">
        <f t="shared" si="4"/>
        <v>3842.79</v>
      </c>
      <c r="X118" s="9">
        <f t="shared" si="5"/>
        <v>13869.119999999999</v>
      </c>
    </row>
    <row r="119" spans="1:24" x14ac:dyDescent="0.3">
      <c r="A119" s="2" t="s">
        <v>24</v>
      </c>
      <c r="B119" s="2" t="s">
        <v>25</v>
      </c>
      <c r="C119" s="1" t="s">
        <v>26</v>
      </c>
      <c r="D119" s="1">
        <v>15</v>
      </c>
      <c r="E119" s="3" t="s">
        <v>392</v>
      </c>
      <c r="F119" s="15" t="s">
        <v>81</v>
      </c>
      <c r="G119" s="15" t="s">
        <v>411</v>
      </c>
      <c r="H119" s="2" t="s">
        <v>412</v>
      </c>
      <c r="I119" s="17">
        <v>37060</v>
      </c>
      <c r="J119" s="1">
        <v>11402</v>
      </c>
      <c r="K119" s="2" t="s">
        <v>84</v>
      </c>
      <c r="L119" s="1" t="s">
        <v>39</v>
      </c>
      <c r="M119" s="2" t="s">
        <v>33</v>
      </c>
      <c r="N119" s="9">
        <v>515.21</v>
      </c>
      <c r="O119" s="2">
        <v>2122</v>
      </c>
      <c r="P119" s="9">
        <v>7728.22</v>
      </c>
      <c r="Q119" s="9">
        <v>0</v>
      </c>
      <c r="R119" s="9">
        <v>7685.22</v>
      </c>
      <c r="S119" s="9">
        <v>0</v>
      </c>
      <c r="T119" s="9">
        <f t="shared" si="3"/>
        <v>15413.44</v>
      </c>
      <c r="U119" s="9">
        <v>2360.56</v>
      </c>
      <c r="V119" s="9">
        <v>888.75</v>
      </c>
      <c r="W119" s="9">
        <f t="shared" si="4"/>
        <v>3249.31</v>
      </c>
      <c r="X119" s="9">
        <f t="shared" si="5"/>
        <v>12164.130000000001</v>
      </c>
    </row>
    <row r="120" spans="1:24" x14ac:dyDescent="0.3">
      <c r="A120" s="2" t="s">
        <v>24</v>
      </c>
      <c r="B120" s="2" t="s">
        <v>25</v>
      </c>
      <c r="C120" s="1" t="s">
        <v>26</v>
      </c>
      <c r="D120" s="1">
        <v>15</v>
      </c>
      <c r="E120" s="3" t="s">
        <v>174</v>
      </c>
      <c r="F120" s="15" t="s">
        <v>67</v>
      </c>
      <c r="G120" s="15" t="s">
        <v>413</v>
      </c>
      <c r="H120" s="2" t="s">
        <v>414</v>
      </c>
      <c r="I120" s="17">
        <v>37257</v>
      </c>
      <c r="J120" s="1">
        <v>15705</v>
      </c>
      <c r="K120" s="2" t="s">
        <v>70</v>
      </c>
      <c r="L120" s="1" t="s">
        <v>32</v>
      </c>
      <c r="M120" s="2" t="s">
        <v>33</v>
      </c>
      <c r="N120" s="9">
        <v>677.8</v>
      </c>
      <c r="O120" s="2">
        <v>2714</v>
      </c>
      <c r="P120" s="9">
        <v>10167.06</v>
      </c>
      <c r="Q120" s="9">
        <v>0</v>
      </c>
      <c r="R120" s="9">
        <v>10111.65</v>
      </c>
      <c r="S120" s="9">
        <v>0</v>
      </c>
      <c r="T120" s="9">
        <f t="shared" si="3"/>
        <v>20278.71</v>
      </c>
      <c r="U120" s="9">
        <v>3460.91</v>
      </c>
      <c r="V120" s="9">
        <v>1169.21</v>
      </c>
      <c r="W120" s="9">
        <f t="shared" si="4"/>
        <v>4630.12</v>
      </c>
      <c r="X120" s="9">
        <f t="shared" si="5"/>
        <v>15648.59</v>
      </c>
    </row>
    <row r="121" spans="1:24" x14ac:dyDescent="0.3">
      <c r="A121" s="2" t="s">
        <v>24</v>
      </c>
      <c r="B121" s="2" t="s">
        <v>25</v>
      </c>
      <c r="C121" s="1" t="s">
        <v>26</v>
      </c>
      <c r="D121" s="1">
        <v>15</v>
      </c>
      <c r="E121" s="3" t="s">
        <v>95</v>
      </c>
      <c r="F121" s="15" t="s">
        <v>201</v>
      </c>
      <c r="G121" s="15" t="s">
        <v>415</v>
      </c>
      <c r="H121" s="2" t="s">
        <v>416</v>
      </c>
      <c r="I121" s="17">
        <v>37060</v>
      </c>
      <c r="J121" s="1">
        <v>14110</v>
      </c>
      <c r="K121" s="2" t="s">
        <v>204</v>
      </c>
      <c r="L121" s="1" t="s">
        <v>44</v>
      </c>
      <c r="M121" s="2" t="s">
        <v>33</v>
      </c>
      <c r="N121" s="9">
        <v>611.70000000000005</v>
      </c>
      <c r="O121" s="2">
        <v>2400</v>
      </c>
      <c r="P121" s="9">
        <v>9175.4699999999993</v>
      </c>
      <c r="Q121" s="9">
        <v>611.70000000000005</v>
      </c>
      <c r="R121" s="9">
        <v>9175.5</v>
      </c>
      <c r="S121" s="9">
        <v>0</v>
      </c>
      <c r="T121" s="9">
        <f t="shared" si="3"/>
        <v>18962.669999999998</v>
      </c>
      <c r="U121" s="9">
        <v>3151.38</v>
      </c>
      <c r="V121" s="9">
        <v>1055.18</v>
      </c>
      <c r="W121" s="9">
        <f t="shared" si="4"/>
        <v>4206.5600000000004</v>
      </c>
      <c r="X121" s="9">
        <f t="shared" si="5"/>
        <v>14756.109999999997</v>
      </c>
    </row>
    <row r="122" spans="1:24" x14ac:dyDescent="0.3">
      <c r="A122" s="2" t="s">
        <v>24</v>
      </c>
      <c r="B122" s="2" t="s">
        <v>25</v>
      </c>
      <c r="C122" s="1" t="s">
        <v>26</v>
      </c>
      <c r="D122" s="1">
        <v>15</v>
      </c>
      <c r="E122" s="3" t="s">
        <v>417</v>
      </c>
      <c r="F122" s="15" t="s">
        <v>418</v>
      </c>
      <c r="G122" s="15" t="s">
        <v>419</v>
      </c>
      <c r="H122" s="2" t="s">
        <v>420</v>
      </c>
      <c r="I122" s="17">
        <v>37060</v>
      </c>
      <c r="J122" s="1">
        <v>11301</v>
      </c>
      <c r="K122" s="2" t="s">
        <v>421</v>
      </c>
      <c r="L122" s="1" t="s">
        <v>39</v>
      </c>
      <c r="M122" s="2" t="s">
        <v>33</v>
      </c>
      <c r="N122" s="9">
        <v>524.76</v>
      </c>
      <c r="O122" s="2">
        <v>2099</v>
      </c>
      <c r="P122" s="9">
        <v>7871.41</v>
      </c>
      <c r="Q122" s="9">
        <v>524.76</v>
      </c>
      <c r="R122" s="9">
        <v>7871.4</v>
      </c>
      <c r="S122" s="9">
        <v>0</v>
      </c>
      <c r="T122" s="9">
        <f t="shared" si="3"/>
        <v>16267.57</v>
      </c>
      <c r="U122" s="9">
        <v>2543</v>
      </c>
      <c r="V122" s="9">
        <v>905.21</v>
      </c>
      <c r="W122" s="9">
        <f t="shared" si="4"/>
        <v>3448.21</v>
      </c>
      <c r="X122" s="9">
        <f t="shared" si="5"/>
        <v>12819.36</v>
      </c>
    </row>
    <row r="123" spans="1:24" x14ac:dyDescent="0.3">
      <c r="A123" s="2" t="s">
        <v>24</v>
      </c>
      <c r="B123" s="2" t="s">
        <v>25</v>
      </c>
      <c r="C123" s="1" t="s">
        <v>26</v>
      </c>
      <c r="D123" s="1">
        <v>15</v>
      </c>
      <c r="E123" s="3" t="s">
        <v>285</v>
      </c>
      <c r="F123" s="15" t="s">
        <v>170</v>
      </c>
      <c r="G123" s="15" t="s">
        <v>422</v>
      </c>
      <c r="H123" s="2" t="s">
        <v>423</v>
      </c>
      <c r="I123" s="17">
        <v>37067</v>
      </c>
      <c r="J123" s="1">
        <v>15101</v>
      </c>
      <c r="K123" s="2" t="s">
        <v>173</v>
      </c>
      <c r="L123" s="1" t="s">
        <v>32</v>
      </c>
      <c r="M123" s="2" t="s">
        <v>33</v>
      </c>
      <c r="N123" s="9">
        <v>531.91</v>
      </c>
      <c r="O123" s="2">
        <v>2294</v>
      </c>
      <c r="P123" s="9">
        <v>7978.64</v>
      </c>
      <c r="Q123" s="9">
        <v>0</v>
      </c>
      <c r="R123" s="9">
        <v>7071.74</v>
      </c>
      <c r="S123" s="9">
        <v>0</v>
      </c>
      <c r="T123" s="9">
        <f t="shared" si="3"/>
        <v>15050.380000000001</v>
      </c>
      <c r="U123" s="9">
        <v>2283.0100000000002</v>
      </c>
      <c r="V123" s="9">
        <v>917.54</v>
      </c>
      <c r="W123" s="9">
        <f t="shared" si="4"/>
        <v>3200.55</v>
      </c>
      <c r="X123" s="9">
        <f t="shared" si="5"/>
        <v>11849.830000000002</v>
      </c>
    </row>
    <row r="124" spans="1:24" x14ac:dyDescent="0.3">
      <c r="A124" s="2" t="s">
        <v>24</v>
      </c>
      <c r="B124" s="2" t="s">
        <v>25</v>
      </c>
      <c r="C124" s="1" t="s">
        <v>26</v>
      </c>
      <c r="D124" s="1">
        <v>15</v>
      </c>
      <c r="E124" s="3" t="s">
        <v>130</v>
      </c>
      <c r="F124" s="15" t="s">
        <v>131</v>
      </c>
      <c r="G124" s="15" t="s">
        <v>424</v>
      </c>
      <c r="H124" s="2" t="s">
        <v>425</v>
      </c>
      <c r="I124" s="17">
        <v>37628</v>
      </c>
      <c r="J124" s="1">
        <v>15500</v>
      </c>
      <c r="K124" s="2" t="s">
        <v>134</v>
      </c>
      <c r="L124" s="1" t="s">
        <v>32</v>
      </c>
      <c r="M124" s="2" t="s">
        <v>33</v>
      </c>
      <c r="N124" s="9">
        <v>610.42999999999995</v>
      </c>
      <c r="O124" s="2">
        <v>2474</v>
      </c>
      <c r="P124" s="9">
        <v>9156.3799999999992</v>
      </c>
      <c r="Q124" s="9">
        <v>610.42999999999995</v>
      </c>
      <c r="R124" s="9">
        <v>9156.4500000000007</v>
      </c>
      <c r="S124" s="9">
        <v>0</v>
      </c>
      <c r="T124" s="9">
        <f t="shared" si="3"/>
        <v>18923.260000000002</v>
      </c>
      <c r="U124" s="9">
        <v>3142.11</v>
      </c>
      <c r="V124" s="9">
        <v>1052.98</v>
      </c>
      <c r="W124" s="9">
        <f t="shared" si="4"/>
        <v>4195.09</v>
      </c>
      <c r="X124" s="9">
        <f t="shared" si="5"/>
        <v>14728.170000000002</v>
      </c>
    </row>
    <row r="125" spans="1:24" x14ac:dyDescent="0.3">
      <c r="A125" s="2" t="s">
        <v>24</v>
      </c>
      <c r="B125" s="2" t="s">
        <v>25</v>
      </c>
      <c r="C125" s="1" t="s">
        <v>26</v>
      </c>
      <c r="D125" s="1">
        <v>15</v>
      </c>
      <c r="E125" s="3" t="s">
        <v>169</v>
      </c>
      <c r="F125" s="15" t="s">
        <v>35</v>
      </c>
      <c r="G125" s="15" t="s">
        <v>426</v>
      </c>
      <c r="H125" s="2" t="s">
        <v>427</v>
      </c>
      <c r="I125" s="17">
        <v>37628</v>
      </c>
      <c r="J125" s="1">
        <v>11300</v>
      </c>
      <c r="K125" s="2" t="s">
        <v>38</v>
      </c>
      <c r="L125" s="1" t="s">
        <v>39</v>
      </c>
      <c r="M125" s="2" t="s">
        <v>33</v>
      </c>
      <c r="N125" s="9">
        <v>643.62</v>
      </c>
      <c r="O125" s="2">
        <v>2085</v>
      </c>
      <c r="P125" s="9">
        <v>9654.31</v>
      </c>
      <c r="Q125" s="9">
        <v>643.62</v>
      </c>
      <c r="R125" s="9">
        <v>9654.2999999999993</v>
      </c>
      <c r="S125" s="9">
        <v>0</v>
      </c>
      <c r="T125" s="9">
        <f t="shared" si="3"/>
        <v>19952.23</v>
      </c>
      <c r="U125" s="9">
        <v>3384.13</v>
      </c>
      <c r="V125" s="9">
        <v>1110.25</v>
      </c>
      <c r="W125" s="9">
        <f t="shared" si="4"/>
        <v>4494.38</v>
      </c>
      <c r="X125" s="9">
        <f t="shared" si="5"/>
        <v>15457.849999999999</v>
      </c>
    </row>
    <row r="126" spans="1:24" x14ac:dyDescent="0.3">
      <c r="A126" s="2" t="s">
        <v>24</v>
      </c>
      <c r="B126" s="2" t="s">
        <v>25</v>
      </c>
      <c r="C126" s="1" t="s">
        <v>26</v>
      </c>
      <c r="D126" s="1">
        <v>15</v>
      </c>
      <c r="E126" s="3" t="s">
        <v>61</v>
      </c>
      <c r="F126" s="15" t="s">
        <v>62</v>
      </c>
      <c r="G126" s="15" t="s">
        <v>428</v>
      </c>
      <c r="H126" s="2" t="s">
        <v>429</v>
      </c>
      <c r="I126" s="17">
        <v>37739</v>
      </c>
      <c r="J126" s="1">
        <v>15706</v>
      </c>
      <c r="K126" s="2" t="s">
        <v>65</v>
      </c>
      <c r="L126" s="1" t="s">
        <v>32</v>
      </c>
      <c r="M126" s="2" t="s">
        <v>33</v>
      </c>
      <c r="N126" s="9">
        <v>611.70000000000005</v>
      </c>
      <c r="O126" s="2">
        <v>2628</v>
      </c>
      <c r="P126" s="9">
        <v>9175.4699999999993</v>
      </c>
      <c r="Q126" s="9">
        <v>0</v>
      </c>
      <c r="R126" s="9">
        <v>9150.01</v>
      </c>
      <c r="S126" s="9">
        <v>0</v>
      </c>
      <c r="T126" s="9">
        <f t="shared" si="3"/>
        <v>18325.48</v>
      </c>
      <c r="U126" s="9">
        <v>3001.51</v>
      </c>
      <c r="V126" s="9">
        <v>1055.18</v>
      </c>
      <c r="W126" s="9">
        <f t="shared" si="4"/>
        <v>4056.6900000000005</v>
      </c>
      <c r="X126" s="9">
        <f t="shared" si="5"/>
        <v>14268.789999999999</v>
      </c>
    </row>
    <row r="127" spans="1:24" x14ac:dyDescent="0.3">
      <c r="A127" s="2" t="s">
        <v>24</v>
      </c>
      <c r="B127" s="2" t="s">
        <v>25</v>
      </c>
      <c r="C127" s="1" t="s">
        <v>26</v>
      </c>
      <c r="D127" s="1">
        <v>15</v>
      </c>
      <c r="E127" s="3" t="s">
        <v>430</v>
      </c>
      <c r="F127" s="15" t="s">
        <v>229</v>
      </c>
      <c r="G127" s="15" t="s">
        <v>431</v>
      </c>
      <c r="H127" s="2" t="s">
        <v>432</v>
      </c>
      <c r="I127" s="17">
        <v>37158</v>
      </c>
      <c r="J127" s="1">
        <v>15433</v>
      </c>
      <c r="K127" s="2" t="s">
        <v>349</v>
      </c>
      <c r="L127" s="1" t="s">
        <v>32</v>
      </c>
      <c r="M127" s="2" t="s">
        <v>33</v>
      </c>
      <c r="N127" s="9">
        <v>578.08000000000004</v>
      </c>
      <c r="O127" s="2">
        <v>2436</v>
      </c>
      <c r="P127" s="9">
        <v>8671.24</v>
      </c>
      <c r="Q127" s="9">
        <v>578.08000000000004</v>
      </c>
      <c r="R127" s="9">
        <v>8671.2000000000007</v>
      </c>
      <c r="S127" s="9">
        <v>0</v>
      </c>
      <c r="T127" s="9">
        <f t="shared" si="3"/>
        <v>17920.52</v>
      </c>
      <c r="U127" s="9">
        <v>2906.27</v>
      </c>
      <c r="V127" s="9">
        <v>997.19</v>
      </c>
      <c r="W127" s="9">
        <f t="shared" si="4"/>
        <v>3903.46</v>
      </c>
      <c r="X127" s="9">
        <f t="shared" si="5"/>
        <v>14017.060000000001</v>
      </c>
    </row>
    <row r="128" spans="1:24" x14ac:dyDescent="0.3">
      <c r="A128" s="2" t="s">
        <v>24</v>
      </c>
      <c r="B128" s="2" t="s">
        <v>25</v>
      </c>
      <c r="C128" s="1" t="s">
        <v>26</v>
      </c>
      <c r="D128" s="1">
        <v>15</v>
      </c>
      <c r="E128" s="3" t="s">
        <v>90</v>
      </c>
      <c r="F128" s="15" t="s">
        <v>257</v>
      </c>
      <c r="G128" s="15" t="s">
        <v>433</v>
      </c>
      <c r="H128" s="2" t="s">
        <v>434</v>
      </c>
      <c r="I128" s="17">
        <v>37834</v>
      </c>
      <c r="J128" s="1">
        <v>15710</v>
      </c>
      <c r="K128" s="2" t="s">
        <v>260</v>
      </c>
      <c r="L128" s="1" t="s">
        <v>32</v>
      </c>
      <c r="M128" s="2" t="s">
        <v>33</v>
      </c>
      <c r="N128" s="9">
        <v>453.82</v>
      </c>
      <c r="O128" s="2">
        <v>2706</v>
      </c>
      <c r="P128" s="9">
        <v>6807.36</v>
      </c>
      <c r="Q128" s="9">
        <v>0</v>
      </c>
      <c r="R128" s="9">
        <v>6752.09</v>
      </c>
      <c r="S128" s="9">
        <v>0</v>
      </c>
      <c r="T128" s="9">
        <f t="shared" si="3"/>
        <v>13559.45</v>
      </c>
      <c r="U128" s="9">
        <v>1867.61</v>
      </c>
      <c r="V128" s="9">
        <v>782.85</v>
      </c>
      <c r="W128" s="9">
        <f t="shared" si="4"/>
        <v>2650.46</v>
      </c>
      <c r="X128" s="9">
        <f t="shared" si="5"/>
        <v>10908.990000000002</v>
      </c>
    </row>
    <row r="129" spans="1:24" x14ac:dyDescent="0.3">
      <c r="A129" s="2" t="s">
        <v>24</v>
      </c>
      <c r="B129" s="2" t="s">
        <v>25</v>
      </c>
      <c r="C129" s="1" t="s">
        <v>26</v>
      </c>
      <c r="D129" s="1">
        <v>15</v>
      </c>
      <c r="E129" s="3" t="s">
        <v>138</v>
      </c>
      <c r="F129" s="15" t="s">
        <v>290</v>
      </c>
      <c r="G129" s="15" t="s">
        <v>435</v>
      </c>
      <c r="H129" s="2" t="s">
        <v>436</v>
      </c>
      <c r="I129" s="17">
        <v>37193</v>
      </c>
      <c r="J129" s="1">
        <v>15200</v>
      </c>
      <c r="K129" s="2" t="s">
        <v>293</v>
      </c>
      <c r="L129" s="1" t="s">
        <v>32</v>
      </c>
      <c r="M129" s="2" t="s">
        <v>33</v>
      </c>
      <c r="N129" s="9">
        <v>581.95000000000005</v>
      </c>
      <c r="O129" s="2">
        <v>2305</v>
      </c>
      <c r="P129" s="9">
        <v>8729.19</v>
      </c>
      <c r="Q129" s="9">
        <v>581.95000000000005</v>
      </c>
      <c r="R129" s="9">
        <v>8729.25</v>
      </c>
      <c r="S129" s="9">
        <v>0</v>
      </c>
      <c r="T129" s="9">
        <f t="shared" si="3"/>
        <v>18040.39</v>
      </c>
      <c r="U129" s="9">
        <v>2934.46</v>
      </c>
      <c r="V129" s="9">
        <v>1003.86</v>
      </c>
      <c r="W129" s="9">
        <f t="shared" si="4"/>
        <v>3938.32</v>
      </c>
      <c r="X129" s="9">
        <f t="shared" si="5"/>
        <v>14102.07</v>
      </c>
    </row>
    <row r="130" spans="1:24" x14ac:dyDescent="0.3">
      <c r="A130" s="2" t="s">
        <v>24</v>
      </c>
      <c r="B130" s="2" t="s">
        <v>25</v>
      </c>
      <c r="C130" s="1" t="s">
        <v>26</v>
      </c>
      <c r="D130" s="1">
        <v>15</v>
      </c>
      <c r="E130" s="3" t="s">
        <v>392</v>
      </c>
      <c r="F130" s="15" t="s">
        <v>81</v>
      </c>
      <c r="G130" s="15" t="s">
        <v>437</v>
      </c>
      <c r="H130" s="2" t="s">
        <v>438</v>
      </c>
      <c r="I130" s="17">
        <v>37257</v>
      </c>
      <c r="J130" s="1">
        <v>11402</v>
      </c>
      <c r="K130" s="2" t="s">
        <v>84</v>
      </c>
      <c r="L130" s="1" t="s">
        <v>39</v>
      </c>
      <c r="M130" s="2" t="s">
        <v>33</v>
      </c>
      <c r="N130" s="9">
        <v>515.21</v>
      </c>
      <c r="O130" s="2">
        <v>2125</v>
      </c>
      <c r="P130" s="9">
        <v>7728.22</v>
      </c>
      <c r="Q130" s="9">
        <v>0</v>
      </c>
      <c r="R130" s="9">
        <v>7664.61</v>
      </c>
      <c r="S130" s="9">
        <v>0</v>
      </c>
      <c r="T130" s="9">
        <f t="shared" si="3"/>
        <v>15392.83</v>
      </c>
      <c r="U130" s="9">
        <v>2356.15</v>
      </c>
      <c r="V130" s="9">
        <v>888.75</v>
      </c>
      <c r="W130" s="9">
        <f t="shared" si="4"/>
        <v>3244.9</v>
      </c>
      <c r="X130" s="9">
        <f t="shared" si="5"/>
        <v>12147.93</v>
      </c>
    </row>
    <row r="131" spans="1:24" x14ac:dyDescent="0.3">
      <c r="A131" s="2" t="s">
        <v>24</v>
      </c>
      <c r="B131" s="2" t="s">
        <v>25</v>
      </c>
      <c r="C131" s="1" t="s">
        <v>26</v>
      </c>
      <c r="D131" s="1">
        <v>15</v>
      </c>
      <c r="E131" s="3" t="s">
        <v>439</v>
      </c>
      <c r="F131" s="15" t="s">
        <v>257</v>
      </c>
      <c r="G131" s="15" t="s">
        <v>440</v>
      </c>
      <c r="H131" s="2" t="s">
        <v>441</v>
      </c>
      <c r="I131" s="17">
        <v>37834</v>
      </c>
      <c r="J131" s="1">
        <v>15710</v>
      </c>
      <c r="K131" s="2" t="s">
        <v>260</v>
      </c>
      <c r="L131" s="1" t="s">
        <v>32</v>
      </c>
      <c r="M131" s="2" t="s">
        <v>33</v>
      </c>
      <c r="N131" s="9">
        <v>471.44</v>
      </c>
      <c r="O131" s="2">
        <v>2709</v>
      </c>
      <c r="P131" s="9">
        <v>7071.58</v>
      </c>
      <c r="Q131" s="9">
        <v>0</v>
      </c>
      <c r="R131" s="9">
        <v>7033.1</v>
      </c>
      <c r="S131" s="9">
        <v>0</v>
      </c>
      <c r="T131" s="9">
        <f t="shared" ref="T131:T194" si="6">+P131+Q131+R131+S131</f>
        <v>14104.68</v>
      </c>
      <c r="U131" s="9">
        <v>2081.0100000000002</v>
      </c>
      <c r="V131" s="9">
        <v>813.23</v>
      </c>
      <c r="W131" s="9">
        <f t="shared" ref="W131:W194" si="7">+U131+V131</f>
        <v>2894.2400000000002</v>
      </c>
      <c r="X131" s="9">
        <f t="shared" ref="X131:X194" si="8">+T131-W131</f>
        <v>11210.44</v>
      </c>
    </row>
    <row r="132" spans="1:24" x14ac:dyDescent="0.3">
      <c r="A132" s="2" t="s">
        <v>24</v>
      </c>
      <c r="B132" s="2" t="s">
        <v>25</v>
      </c>
      <c r="C132" s="1" t="s">
        <v>26</v>
      </c>
      <c r="D132" s="1">
        <v>15</v>
      </c>
      <c r="E132" s="3" t="s">
        <v>442</v>
      </c>
      <c r="F132" s="15" t="s">
        <v>443</v>
      </c>
      <c r="G132" s="15" t="s">
        <v>444</v>
      </c>
      <c r="H132" s="2" t="s">
        <v>445</v>
      </c>
      <c r="I132" s="17">
        <v>37354</v>
      </c>
      <c r="J132" s="1">
        <v>14206</v>
      </c>
      <c r="K132" s="2" t="s">
        <v>446</v>
      </c>
      <c r="L132" s="1" t="s">
        <v>44</v>
      </c>
      <c r="M132" s="2" t="s">
        <v>33</v>
      </c>
      <c r="N132" s="9">
        <v>677.8</v>
      </c>
      <c r="O132" s="2">
        <v>2393</v>
      </c>
      <c r="P132" s="9">
        <v>10167.06</v>
      </c>
      <c r="Q132" s="9">
        <v>0</v>
      </c>
      <c r="R132" s="9">
        <v>10111.65</v>
      </c>
      <c r="S132" s="9">
        <v>0</v>
      </c>
      <c r="T132" s="9">
        <f t="shared" si="6"/>
        <v>20278.71</v>
      </c>
      <c r="U132" s="9">
        <v>3460.91</v>
      </c>
      <c r="V132" s="9">
        <v>1169.21</v>
      </c>
      <c r="W132" s="9">
        <f t="shared" si="7"/>
        <v>4630.12</v>
      </c>
      <c r="X132" s="9">
        <f t="shared" si="8"/>
        <v>15648.59</v>
      </c>
    </row>
    <row r="133" spans="1:24" x14ac:dyDescent="0.3">
      <c r="A133" s="2" t="s">
        <v>24</v>
      </c>
      <c r="B133" s="2" t="s">
        <v>25</v>
      </c>
      <c r="C133" s="1" t="s">
        <v>26</v>
      </c>
      <c r="D133" s="1">
        <v>15</v>
      </c>
      <c r="E133" s="3" t="s">
        <v>442</v>
      </c>
      <c r="F133" s="15" t="s">
        <v>354</v>
      </c>
      <c r="G133" s="15" t="s">
        <v>447</v>
      </c>
      <c r="H133" s="2" t="s">
        <v>448</v>
      </c>
      <c r="I133" s="17">
        <v>37363</v>
      </c>
      <c r="J133" s="1">
        <v>15443</v>
      </c>
      <c r="K133" s="2" t="s">
        <v>449</v>
      </c>
      <c r="L133" s="1" t="s">
        <v>32</v>
      </c>
      <c r="M133" s="2" t="s">
        <v>33</v>
      </c>
      <c r="N133" s="9">
        <v>677.8</v>
      </c>
      <c r="O133" s="2">
        <v>2449</v>
      </c>
      <c r="P133" s="9">
        <v>10167.06</v>
      </c>
      <c r="Q133" s="9">
        <v>677.8</v>
      </c>
      <c r="R133" s="9">
        <v>10167</v>
      </c>
      <c r="S133" s="9">
        <v>0</v>
      </c>
      <c r="T133" s="9">
        <f t="shared" si="6"/>
        <v>21011.86</v>
      </c>
      <c r="U133" s="9">
        <v>3633.35</v>
      </c>
      <c r="V133" s="9">
        <v>1169.21</v>
      </c>
      <c r="W133" s="9">
        <f t="shared" si="7"/>
        <v>4802.5599999999995</v>
      </c>
      <c r="X133" s="9">
        <f t="shared" si="8"/>
        <v>16209.300000000001</v>
      </c>
    </row>
    <row r="134" spans="1:24" x14ac:dyDescent="0.3">
      <c r="A134" s="2" t="s">
        <v>24</v>
      </c>
      <c r="B134" s="2" t="s">
        <v>25</v>
      </c>
      <c r="C134" s="1" t="s">
        <v>26</v>
      </c>
      <c r="D134" s="1">
        <v>15</v>
      </c>
      <c r="E134" s="3" t="s">
        <v>442</v>
      </c>
      <c r="F134" s="15" t="s">
        <v>41</v>
      </c>
      <c r="G134" s="15" t="s">
        <v>450</v>
      </c>
      <c r="H134" s="2" t="s">
        <v>451</v>
      </c>
      <c r="I134" s="17">
        <v>37363</v>
      </c>
      <c r="J134" s="1">
        <v>14100</v>
      </c>
      <c r="K134" s="2" t="s">
        <v>45</v>
      </c>
      <c r="L134" s="1" t="s">
        <v>44</v>
      </c>
      <c r="M134" s="2" t="s">
        <v>33</v>
      </c>
      <c r="N134" s="9">
        <v>677.8</v>
      </c>
      <c r="O134" s="2">
        <v>2397</v>
      </c>
      <c r="P134" s="9">
        <v>10167.06</v>
      </c>
      <c r="Q134" s="9">
        <v>0</v>
      </c>
      <c r="R134" s="9">
        <v>10167</v>
      </c>
      <c r="S134" s="9">
        <v>0</v>
      </c>
      <c r="T134" s="9">
        <f t="shared" si="6"/>
        <v>20334.059999999998</v>
      </c>
      <c r="U134" s="9">
        <v>3473.93</v>
      </c>
      <c r="V134" s="9">
        <v>1169.21</v>
      </c>
      <c r="W134" s="9">
        <f t="shared" si="7"/>
        <v>4643.1399999999994</v>
      </c>
      <c r="X134" s="9">
        <f t="shared" si="8"/>
        <v>15690.919999999998</v>
      </c>
    </row>
    <row r="135" spans="1:24" x14ac:dyDescent="0.3">
      <c r="A135" s="2" t="s">
        <v>24</v>
      </c>
      <c r="B135" s="2" t="s">
        <v>25</v>
      </c>
      <c r="C135" s="1" t="s">
        <v>26</v>
      </c>
      <c r="D135" s="1">
        <v>15</v>
      </c>
      <c r="E135" s="3" t="s">
        <v>138</v>
      </c>
      <c r="F135" s="15" t="s">
        <v>35</v>
      </c>
      <c r="G135" s="15" t="s">
        <v>452</v>
      </c>
      <c r="H135" s="2" t="s">
        <v>453</v>
      </c>
      <c r="I135" s="17">
        <v>37742</v>
      </c>
      <c r="J135" s="1">
        <v>11300</v>
      </c>
      <c r="K135" s="2" t="s">
        <v>38</v>
      </c>
      <c r="L135" s="1" t="s">
        <v>39</v>
      </c>
      <c r="M135" s="2" t="s">
        <v>33</v>
      </c>
      <c r="N135" s="9">
        <v>581.95000000000005</v>
      </c>
      <c r="O135" s="2">
        <v>2087</v>
      </c>
      <c r="P135" s="9">
        <v>8729.19</v>
      </c>
      <c r="Q135" s="9">
        <v>0</v>
      </c>
      <c r="R135" s="9">
        <v>8729.25</v>
      </c>
      <c r="S135" s="9">
        <v>0</v>
      </c>
      <c r="T135" s="9">
        <f t="shared" si="6"/>
        <v>17458.440000000002</v>
      </c>
      <c r="U135" s="9">
        <v>2797.59</v>
      </c>
      <c r="V135" s="9">
        <v>1003.86</v>
      </c>
      <c r="W135" s="9">
        <f t="shared" si="7"/>
        <v>3801.4500000000003</v>
      </c>
      <c r="X135" s="9">
        <f t="shared" si="8"/>
        <v>13656.990000000002</v>
      </c>
    </row>
    <row r="136" spans="1:24" x14ac:dyDescent="0.3">
      <c r="A136" s="2" t="s">
        <v>24</v>
      </c>
      <c r="B136" s="2" t="s">
        <v>25</v>
      </c>
      <c r="C136" s="1" t="s">
        <v>26</v>
      </c>
      <c r="D136" s="1">
        <v>15</v>
      </c>
      <c r="E136" s="3" t="s">
        <v>27</v>
      </c>
      <c r="F136" s="15" t="s">
        <v>281</v>
      </c>
      <c r="G136" s="15" t="s">
        <v>454</v>
      </c>
      <c r="H136" s="2" t="s">
        <v>455</v>
      </c>
      <c r="I136" s="17">
        <v>37637</v>
      </c>
      <c r="J136" s="1">
        <v>11010</v>
      </c>
      <c r="K136" s="2" t="s">
        <v>284</v>
      </c>
      <c r="L136" s="1" t="s">
        <v>39</v>
      </c>
      <c r="M136" s="2" t="s">
        <v>33</v>
      </c>
      <c r="N136" s="9">
        <v>515.21</v>
      </c>
      <c r="O136" s="2">
        <v>2040</v>
      </c>
      <c r="P136" s="9">
        <v>7728.22</v>
      </c>
      <c r="Q136" s="9">
        <v>515.21</v>
      </c>
      <c r="R136" s="9">
        <v>7707.54</v>
      </c>
      <c r="S136" s="9">
        <v>0</v>
      </c>
      <c r="T136" s="9">
        <f t="shared" si="6"/>
        <v>15950.970000000001</v>
      </c>
      <c r="U136" s="9">
        <v>2475.37</v>
      </c>
      <c r="V136" s="9">
        <v>888.75</v>
      </c>
      <c r="W136" s="9">
        <f t="shared" si="7"/>
        <v>3364.12</v>
      </c>
      <c r="X136" s="9">
        <f t="shared" si="8"/>
        <v>12586.850000000002</v>
      </c>
    </row>
    <row r="137" spans="1:24" x14ac:dyDescent="0.3">
      <c r="A137" s="2" t="s">
        <v>24</v>
      </c>
      <c r="B137" s="2" t="s">
        <v>25</v>
      </c>
      <c r="C137" s="1" t="s">
        <v>26</v>
      </c>
      <c r="D137" s="1">
        <v>15</v>
      </c>
      <c r="E137" s="3" t="s">
        <v>40</v>
      </c>
      <c r="F137" s="15" t="s">
        <v>229</v>
      </c>
      <c r="G137" s="15" t="s">
        <v>456</v>
      </c>
      <c r="H137" s="2" t="s">
        <v>457</v>
      </c>
      <c r="I137" s="17">
        <v>37453</v>
      </c>
      <c r="J137" s="1">
        <v>15433</v>
      </c>
      <c r="K137" s="2" t="s">
        <v>349</v>
      </c>
      <c r="L137" s="1" t="s">
        <v>32</v>
      </c>
      <c r="M137" s="2" t="s">
        <v>33</v>
      </c>
      <c r="N137" s="9">
        <v>677.8</v>
      </c>
      <c r="O137" s="2">
        <v>2347</v>
      </c>
      <c r="P137" s="9">
        <v>10167.06</v>
      </c>
      <c r="Q137" s="9">
        <v>677.8</v>
      </c>
      <c r="R137" s="9">
        <v>10167</v>
      </c>
      <c r="S137" s="9">
        <v>0</v>
      </c>
      <c r="T137" s="9">
        <f t="shared" si="6"/>
        <v>21011.86</v>
      </c>
      <c r="U137" s="9">
        <v>3633.35</v>
      </c>
      <c r="V137" s="9">
        <v>1169.21</v>
      </c>
      <c r="W137" s="9">
        <f t="shared" si="7"/>
        <v>4802.5599999999995</v>
      </c>
      <c r="X137" s="9">
        <f t="shared" si="8"/>
        <v>16209.300000000001</v>
      </c>
    </row>
    <row r="138" spans="1:24" x14ac:dyDescent="0.3">
      <c r="A138" s="2" t="s">
        <v>24</v>
      </c>
      <c r="B138" s="2" t="s">
        <v>25</v>
      </c>
      <c r="C138" s="1" t="s">
        <v>26</v>
      </c>
      <c r="D138" s="1">
        <v>15</v>
      </c>
      <c r="E138" s="3" t="s">
        <v>442</v>
      </c>
      <c r="F138" s="15" t="s">
        <v>458</v>
      </c>
      <c r="G138" s="15" t="s">
        <v>459</v>
      </c>
      <c r="H138" s="2" t="s">
        <v>460</v>
      </c>
      <c r="I138" s="17">
        <v>37453</v>
      </c>
      <c r="J138" s="1">
        <v>14200</v>
      </c>
      <c r="K138" s="2" t="s">
        <v>461</v>
      </c>
      <c r="L138" s="1" t="s">
        <v>44</v>
      </c>
      <c r="M138" s="2" t="s">
        <v>33</v>
      </c>
      <c r="N138" s="9">
        <v>677.8</v>
      </c>
      <c r="O138" s="2">
        <v>2240</v>
      </c>
      <c r="P138" s="9">
        <v>10167.06</v>
      </c>
      <c r="Q138" s="9">
        <v>677.8</v>
      </c>
      <c r="R138" s="9">
        <v>10167</v>
      </c>
      <c r="S138" s="9">
        <v>0</v>
      </c>
      <c r="T138" s="9">
        <f t="shared" si="6"/>
        <v>21011.86</v>
      </c>
      <c r="U138" s="9">
        <v>3633.35</v>
      </c>
      <c r="V138" s="9">
        <v>1169.21</v>
      </c>
      <c r="W138" s="9">
        <f t="shared" si="7"/>
        <v>4802.5599999999995</v>
      </c>
      <c r="X138" s="9">
        <f t="shared" si="8"/>
        <v>16209.300000000001</v>
      </c>
    </row>
    <row r="139" spans="1:24" x14ac:dyDescent="0.3">
      <c r="A139" s="2" t="s">
        <v>24</v>
      </c>
      <c r="B139" s="2" t="s">
        <v>25</v>
      </c>
      <c r="C139" s="1" t="s">
        <v>26</v>
      </c>
      <c r="D139" s="1">
        <v>15</v>
      </c>
      <c r="E139" s="3" t="s">
        <v>430</v>
      </c>
      <c r="F139" s="15" t="s">
        <v>233</v>
      </c>
      <c r="G139" s="15" t="s">
        <v>462</v>
      </c>
      <c r="H139" s="2" t="s">
        <v>463</v>
      </c>
      <c r="I139" s="17">
        <v>37637</v>
      </c>
      <c r="J139" s="1">
        <v>15414</v>
      </c>
      <c r="K139" s="2" t="s">
        <v>313</v>
      </c>
      <c r="L139" s="1" t="s">
        <v>32</v>
      </c>
      <c r="M139" s="2" t="s">
        <v>33</v>
      </c>
      <c r="N139" s="9">
        <v>578.08000000000004</v>
      </c>
      <c r="O139" s="2">
        <v>2450</v>
      </c>
      <c r="P139" s="9">
        <v>8671.24</v>
      </c>
      <c r="Q139" s="9">
        <v>0</v>
      </c>
      <c r="R139" s="9">
        <v>8623.99</v>
      </c>
      <c r="S139" s="9">
        <v>0</v>
      </c>
      <c r="T139" s="9">
        <f t="shared" si="6"/>
        <v>17295.23</v>
      </c>
      <c r="U139" s="9">
        <v>2762.51</v>
      </c>
      <c r="V139" s="9">
        <v>997.19</v>
      </c>
      <c r="W139" s="9">
        <f t="shared" si="7"/>
        <v>3759.7000000000003</v>
      </c>
      <c r="X139" s="9">
        <f t="shared" si="8"/>
        <v>13535.529999999999</v>
      </c>
    </row>
    <row r="140" spans="1:24" x14ac:dyDescent="0.3">
      <c r="A140" s="2" t="s">
        <v>24</v>
      </c>
      <c r="B140" s="2" t="s">
        <v>25</v>
      </c>
      <c r="C140" s="1" t="s">
        <v>26</v>
      </c>
      <c r="D140" s="1">
        <v>15</v>
      </c>
      <c r="E140" s="3" t="s">
        <v>61</v>
      </c>
      <c r="F140" s="15" t="s">
        <v>104</v>
      </c>
      <c r="G140" s="15" t="s">
        <v>464</v>
      </c>
      <c r="H140" s="2" t="s">
        <v>465</v>
      </c>
      <c r="I140" s="17">
        <v>37928</v>
      </c>
      <c r="J140" s="1">
        <v>15707</v>
      </c>
      <c r="K140" s="2" t="s">
        <v>107</v>
      </c>
      <c r="L140" s="1" t="s">
        <v>32</v>
      </c>
      <c r="M140" s="2" t="s">
        <v>33</v>
      </c>
      <c r="N140" s="9">
        <v>611.70000000000005</v>
      </c>
      <c r="O140" s="2">
        <v>2647</v>
      </c>
      <c r="P140" s="9">
        <v>9175.4699999999993</v>
      </c>
      <c r="Q140" s="9">
        <v>611.70000000000005</v>
      </c>
      <c r="R140" s="9">
        <v>9175.5</v>
      </c>
      <c r="S140" s="9">
        <v>0</v>
      </c>
      <c r="T140" s="9">
        <f t="shared" si="6"/>
        <v>18962.669999999998</v>
      </c>
      <c r="U140" s="9">
        <v>3151.38</v>
      </c>
      <c r="V140" s="9">
        <v>1055.18</v>
      </c>
      <c r="W140" s="9">
        <f t="shared" si="7"/>
        <v>4206.5600000000004</v>
      </c>
      <c r="X140" s="9">
        <f t="shared" si="8"/>
        <v>14756.109999999997</v>
      </c>
    </row>
    <row r="141" spans="1:24" x14ac:dyDescent="0.3">
      <c r="A141" s="2" t="s">
        <v>24</v>
      </c>
      <c r="B141" s="2" t="s">
        <v>25</v>
      </c>
      <c r="C141" s="1" t="s">
        <v>26</v>
      </c>
      <c r="D141" s="1">
        <v>15</v>
      </c>
      <c r="E141" s="3" t="s">
        <v>228</v>
      </c>
      <c r="F141" s="15" t="s">
        <v>72</v>
      </c>
      <c r="G141" s="15" t="s">
        <v>466</v>
      </c>
      <c r="H141" s="2" t="s">
        <v>467</v>
      </c>
      <c r="I141" s="17">
        <v>37773</v>
      </c>
      <c r="J141" s="1">
        <v>15504</v>
      </c>
      <c r="K141" s="2" t="s">
        <v>75</v>
      </c>
      <c r="L141" s="1" t="s">
        <v>32</v>
      </c>
      <c r="M141" s="2" t="s">
        <v>33</v>
      </c>
      <c r="N141" s="9">
        <v>540.15</v>
      </c>
      <c r="O141" s="2">
        <v>2499</v>
      </c>
      <c r="P141" s="9">
        <v>8102.22</v>
      </c>
      <c r="Q141" s="9">
        <v>0</v>
      </c>
      <c r="R141" s="9">
        <v>7881.46</v>
      </c>
      <c r="S141" s="9">
        <v>0</v>
      </c>
      <c r="T141" s="9">
        <f t="shared" si="6"/>
        <v>15983.68</v>
      </c>
      <c r="U141" s="9">
        <v>2482.36</v>
      </c>
      <c r="V141" s="9">
        <v>931.76</v>
      </c>
      <c r="W141" s="9">
        <f t="shared" si="7"/>
        <v>3414.12</v>
      </c>
      <c r="X141" s="9">
        <f t="shared" si="8"/>
        <v>12569.560000000001</v>
      </c>
    </row>
    <row r="142" spans="1:24" x14ac:dyDescent="0.3">
      <c r="A142" s="2" t="s">
        <v>24</v>
      </c>
      <c r="B142" s="2" t="s">
        <v>25</v>
      </c>
      <c r="C142" s="1" t="s">
        <v>26</v>
      </c>
      <c r="D142" s="1">
        <v>15</v>
      </c>
      <c r="E142" s="3" t="s">
        <v>95</v>
      </c>
      <c r="F142" s="15" t="s">
        <v>257</v>
      </c>
      <c r="G142" s="15" t="s">
        <v>468</v>
      </c>
      <c r="H142" s="2" t="s">
        <v>469</v>
      </c>
      <c r="I142" s="17">
        <v>37834</v>
      </c>
      <c r="J142" s="1">
        <v>15710</v>
      </c>
      <c r="K142" s="2" t="s">
        <v>260</v>
      </c>
      <c r="L142" s="1" t="s">
        <v>32</v>
      </c>
      <c r="M142" s="2" t="s">
        <v>33</v>
      </c>
      <c r="N142" s="9">
        <v>611.70000000000005</v>
      </c>
      <c r="O142" s="2">
        <v>2717</v>
      </c>
      <c r="P142" s="9">
        <v>9175.4699999999993</v>
      </c>
      <c r="Q142" s="9">
        <v>0</v>
      </c>
      <c r="R142" s="9">
        <v>9151.0300000000007</v>
      </c>
      <c r="S142" s="9">
        <v>0</v>
      </c>
      <c r="T142" s="9">
        <f t="shared" si="6"/>
        <v>18326.5</v>
      </c>
      <c r="U142" s="9">
        <v>3001.75</v>
      </c>
      <c r="V142" s="9">
        <v>1055.18</v>
      </c>
      <c r="W142" s="9">
        <f t="shared" si="7"/>
        <v>4056.9300000000003</v>
      </c>
      <c r="X142" s="9">
        <f t="shared" si="8"/>
        <v>14269.57</v>
      </c>
    </row>
    <row r="143" spans="1:24" x14ac:dyDescent="0.3">
      <c r="A143" s="2" t="s">
        <v>24</v>
      </c>
      <c r="B143" s="2" t="s">
        <v>25</v>
      </c>
      <c r="C143" s="1" t="s">
        <v>26</v>
      </c>
      <c r="D143" s="1">
        <v>15</v>
      </c>
      <c r="E143" s="3" t="s">
        <v>66</v>
      </c>
      <c r="F143" s="15" t="s">
        <v>257</v>
      </c>
      <c r="G143" s="15" t="s">
        <v>470</v>
      </c>
      <c r="H143" s="2" t="s">
        <v>471</v>
      </c>
      <c r="I143" s="17">
        <v>37834</v>
      </c>
      <c r="J143" s="1">
        <v>15710</v>
      </c>
      <c r="K143" s="2" t="s">
        <v>260</v>
      </c>
      <c r="L143" s="1" t="s">
        <v>32</v>
      </c>
      <c r="M143" s="2" t="s">
        <v>33</v>
      </c>
      <c r="N143" s="9">
        <v>611.70000000000005</v>
      </c>
      <c r="O143" s="2">
        <v>2716</v>
      </c>
      <c r="P143" s="9">
        <v>9175.4699999999993</v>
      </c>
      <c r="Q143" s="9">
        <v>611.70000000000005</v>
      </c>
      <c r="R143" s="9">
        <v>9175.5</v>
      </c>
      <c r="S143" s="9">
        <v>0</v>
      </c>
      <c r="T143" s="9">
        <f t="shared" si="6"/>
        <v>18962.669999999998</v>
      </c>
      <c r="U143" s="9">
        <v>3151.38</v>
      </c>
      <c r="V143" s="9">
        <v>1055.18</v>
      </c>
      <c r="W143" s="9">
        <f t="shared" si="7"/>
        <v>4206.5600000000004</v>
      </c>
      <c r="X143" s="9">
        <f t="shared" si="8"/>
        <v>14756.109999999997</v>
      </c>
    </row>
    <row r="144" spans="1:24" x14ac:dyDescent="0.3">
      <c r="A144" s="2" t="s">
        <v>24</v>
      </c>
      <c r="B144" s="2" t="s">
        <v>25</v>
      </c>
      <c r="C144" s="1" t="s">
        <v>26</v>
      </c>
      <c r="D144" s="1">
        <v>15</v>
      </c>
      <c r="E144" s="3" t="s">
        <v>61</v>
      </c>
      <c r="F144" s="15" t="s">
        <v>104</v>
      </c>
      <c r="G144" s="15" t="s">
        <v>472</v>
      </c>
      <c r="H144" s="2" t="s">
        <v>473</v>
      </c>
      <c r="I144" s="17">
        <v>37834</v>
      </c>
      <c r="J144" s="1">
        <v>15707</v>
      </c>
      <c r="K144" s="2" t="s">
        <v>107</v>
      </c>
      <c r="L144" s="1" t="s">
        <v>32</v>
      </c>
      <c r="M144" s="2" t="s">
        <v>33</v>
      </c>
      <c r="N144" s="9">
        <v>611.70000000000005</v>
      </c>
      <c r="O144" s="2">
        <v>2558</v>
      </c>
      <c r="P144" s="9">
        <v>9175.4699999999993</v>
      </c>
      <c r="Q144" s="9">
        <v>0</v>
      </c>
      <c r="R144" s="9">
        <v>9074.57</v>
      </c>
      <c r="S144" s="9">
        <v>0</v>
      </c>
      <c r="T144" s="9">
        <f t="shared" si="6"/>
        <v>18250.04</v>
      </c>
      <c r="U144" s="9">
        <v>2983.77</v>
      </c>
      <c r="V144" s="9">
        <v>1055.18</v>
      </c>
      <c r="W144" s="9">
        <f t="shared" si="7"/>
        <v>4038.95</v>
      </c>
      <c r="X144" s="9">
        <f t="shared" si="8"/>
        <v>14211.09</v>
      </c>
    </row>
    <row r="145" spans="1:24" x14ac:dyDescent="0.3">
      <c r="A145" s="2" t="s">
        <v>24</v>
      </c>
      <c r="B145" s="2" t="s">
        <v>25</v>
      </c>
      <c r="C145" s="1" t="s">
        <v>26</v>
      </c>
      <c r="D145" s="1">
        <v>15</v>
      </c>
      <c r="E145" s="3" t="s">
        <v>474</v>
      </c>
      <c r="F145" s="15" t="s">
        <v>131</v>
      </c>
      <c r="G145" s="15" t="s">
        <v>475</v>
      </c>
      <c r="H145" s="2" t="s">
        <v>476</v>
      </c>
      <c r="I145" s="17">
        <v>37865</v>
      </c>
      <c r="J145" s="1">
        <v>15500</v>
      </c>
      <c r="K145" s="2" t="s">
        <v>134</v>
      </c>
      <c r="L145" s="1" t="s">
        <v>32</v>
      </c>
      <c r="M145" s="2" t="s">
        <v>33</v>
      </c>
      <c r="N145" s="9">
        <v>471.44</v>
      </c>
      <c r="O145" s="2">
        <v>2308</v>
      </c>
      <c r="P145" s="9">
        <v>7071.58</v>
      </c>
      <c r="Q145" s="9">
        <v>471.44</v>
      </c>
      <c r="R145" s="9">
        <v>7071.6</v>
      </c>
      <c r="S145" s="9">
        <v>0</v>
      </c>
      <c r="T145" s="9">
        <f t="shared" si="6"/>
        <v>14614.619999999999</v>
      </c>
      <c r="U145" s="9">
        <v>2189.9299999999998</v>
      </c>
      <c r="V145" s="9">
        <v>813.23</v>
      </c>
      <c r="W145" s="9">
        <f t="shared" si="7"/>
        <v>3003.16</v>
      </c>
      <c r="X145" s="9">
        <f t="shared" si="8"/>
        <v>11611.46</v>
      </c>
    </row>
    <row r="146" spans="1:24" x14ac:dyDescent="0.3">
      <c r="A146" s="2" t="s">
        <v>24</v>
      </c>
      <c r="B146" s="2" t="s">
        <v>25</v>
      </c>
      <c r="C146" s="1" t="s">
        <v>26</v>
      </c>
      <c r="D146" s="1">
        <v>15</v>
      </c>
      <c r="E146" s="3" t="s">
        <v>135</v>
      </c>
      <c r="F146" s="15" t="s">
        <v>477</v>
      </c>
      <c r="G146" s="15" t="s">
        <v>478</v>
      </c>
      <c r="H146" s="2" t="s">
        <v>479</v>
      </c>
      <c r="I146" s="17">
        <v>37865</v>
      </c>
      <c r="J146" s="1">
        <v>11101</v>
      </c>
      <c r="K146" s="2" t="s">
        <v>480</v>
      </c>
      <c r="L146" s="1" t="s">
        <v>39</v>
      </c>
      <c r="M146" s="2" t="s">
        <v>33</v>
      </c>
      <c r="N146" s="9">
        <v>571.35</v>
      </c>
      <c r="O146" s="2">
        <v>2127</v>
      </c>
      <c r="P146" s="9">
        <v>8570.31</v>
      </c>
      <c r="Q146" s="9">
        <v>571.35</v>
      </c>
      <c r="R146" s="9">
        <v>8570.25</v>
      </c>
      <c r="S146" s="9">
        <v>0</v>
      </c>
      <c r="T146" s="9">
        <f t="shared" si="6"/>
        <v>17711.91</v>
      </c>
      <c r="U146" s="9">
        <v>2857.2</v>
      </c>
      <c r="V146" s="9">
        <v>985.59</v>
      </c>
      <c r="W146" s="9">
        <f t="shared" si="7"/>
        <v>3842.79</v>
      </c>
      <c r="X146" s="9">
        <f t="shared" si="8"/>
        <v>13869.119999999999</v>
      </c>
    </row>
    <row r="147" spans="1:24" x14ac:dyDescent="0.3">
      <c r="A147" s="2" t="s">
        <v>24</v>
      </c>
      <c r="B147" s="2" t="s">
        <v>25</v>
      </c>
      <c r="C147" s="1" t="s">
        <v>26</v>
      </c>
      <c r="D147" s="1">
        <v>15</v>
      </c>
      <c r="E147" s="3" t="s">
        <v>138</v>
      </c>
      <c r="F147" s="15" t="s">
        <v>47</v>
      </c>
      <c r="G147" s="15" t="s">
        <v>481</v>
      </c>
      <c r="H147" s="2" t="s">
        <v>482</v>
      </c>
      <c r="I147" s="17">
        <v>37910</v>
      </c>
      <c r="J147" s="1">
        <v>11400</v>
      </c>
      <c r="K147" s="2" t="s">
        <v>50</v>
      </c>
      <c r="L147" s="1" t="s">
        <v>39</v>
      </c>
      <c r="M147" s="2" t="s">
        <v>33</v>
      </c>
      <c r="N147" s="9">
        <v>581.95000000000005</v>
      </c>
      <c r="O147" s="2">
        <v>2105</v>
      </c>
      <c r="P147" s="9">
        <v>8729.19</v>
      </c>
      <c r="Q147" s="9">
        <v>0</v>
      </c>
      <c r="R147" s="9">
        <v>8729.25</v>
      </c>
      <c r="S147" s="9">
        <v>0</v>
      </c>
      <c r="T147" s="9">
        <f t="shared" si="6"/>
        <v>17458.440000000002</v>
      </c>
      <c r="U147" s="9">
        <v>2797.59</v>
      </c>
      <c r="V147" s="9">
        <v>1003.86</v>
      </c>
      <c r="W147" s="9">
        <f t="shared" si="7"/>
        <v>3801.4500000000003</v>
      </c>
      <c r="X147" s="9">
        <f t="shared" si="8"/>
        <v>13656.990000000002</v>
      </c>
    </row>
    <row r="148" spans="1:24" x14ac:dyDescent="0.3">
      <c r="A148" s="2" t="s">
        <v>24</v>
      </c>
      <c r="B148" s="2" t="s">
        <v>25</v>
      </c>
      <c r="C148" s="1" t="s">
        <v>26</v>
      </c>
      <c r="D148" s="1">
        <v>15</v>
      </c>
      <c r="E148" s="3" t="s">
        <v>34</v>
      </c>
      <c r="F148" s="15" t="s">
        <v>330</v>
      </c>
      <c r="G148" s="15" t="s">
        <v>483</v>
      </c>
      <c r="H148" s="2" t="s">
        <v>484</v>
      </c>
      <c r="I148" s="17">
        <v>38018</v>
      </c>
      <c r="J148" s="1">
        <v>17000</v>
      </c>
      <c r="K148" s="2" t="s">
        <v>333</v>
      </c>
      <c r="L148" s="1" t="s">
        <v>122</v>
      </c>
      <c r="M148" s="2" t="s">
        <v>33</v>
      </c>
      <c r="N148" s="9">
        <v>611.70000000000005</v>
      </c>
      <c r="O148" s="2">
        <v>2790</v>
      </c>
      <c r="P148" s="9">
        <v>9175.4699999999993</v>
      </c>
      <c r="Q148" s="9">
        <v>0</v>
      </c>
      <c r="R148" s="9">
        <v>9175.5</v>
      </c>
      <c r="S148" s="9">
        <v>0</v>
      </c>
      <c r="T148" s="9">
        <f t="shared" si="6"/>
        <v>18350.97</v>
      </c>
      <c r="U148" s="9">
        <v>3007.51</v>
      </c>
      <c r="V148" s="9">
        <v>1055.18</v>
      </c>
      <c r="W148" s="9">
        <f t="shared" si="7"/>
        <v>4062.6900000000005</v>
      </c>
      <c r="X148" s="9">
        <f t="shared" si="8"/>
        <v>14288.28</v>
      </c>
    </row>
    <row r="149" spans="1:24" x14ac:dyDescent="0.3">
      <c r="A149" s="2" t="s">
        <v>24</v>
      </c>
      <c r="B149" s="2" t="s">
        <v>25</v>
      </c>
      <c r="C149" s="1" t="s">
        <v>26</v>
      </c>
      <c r="D149" s="1">
        <v>15</v>
      </c>
      <c r="E149" s="3" t="s">
        <v>169</v>
      </c>
      <c r="F149" s="15" t="s">
        <v>485</v>
      </c>
      <c r="G149" s="15" t="s">
        <v>486</v>
      </c>
      <c r="H149" s="2" t="s">
        <v>487</v>
      </c>
      <c r="I149" s="17">
        <v>37926</v>
      </c>
      <c r="J149" s="1">
        <v>13100</v>
      </c>
      <c r="K149" s="2" t="s">
        <v>488</v>
      </c>
      <c r="L149" s="1" t="s">
        <v>323</v>
      </c>
      <c r="M149" s="2" t="s">
        <v>33</v>
      </c>
      <c r="N149" s="9">
        <v>643.62</v>
      </c>
      <c r="O149" s="2">
        <v>2170</v>
      </c>
      <c r="P149" s="9">
        <v>9654.31</v>
      </c>
      <c r="Q149" s="9">
        <v>643.62</v>
      </c>
      <c r="R149" s="9">
        <v>9654.2999999999993</v>
      </c>
      <c r="S149" s="9">
        <v>0</v>
      </c>
      <c r="T149" s="9">
        <f t="shared" si="6"/>
        <v>19952.23</v>
      </c>
      <c r="U149" s="9">
        <v>3384.13</v>
      </c>
      <c r="V149" s="9">
        <v>1110.25</v>
      </c>
      <c r="W149" s="9">
        <f t="shared" si="7"/>
        <v>4494.38</v>
      </c>
      <c r="X149" s="9">
        <f t="shared" si="8"/>
        <v>15457.849999999999</v>
      </c>
    </row>
    <row r="150" spans="1:24" x14ac:dyDescent="0.3">
      <c r="A150" s="2" t="s">
        <v>24</v>
      </c>
      <c r="B150" s="2" t="s">
        <v>25</v>
      </c>
      <c r="C150" s="1" t="s">
        <v>26</v>
      </c>
      <c r="D150" s="1">
        <v>15</v>
      </c>
      <c r="E150" s="3" t="s">
        <v>90</v>
      </c>
      <c r="F150" s="15" t="s">
        <v>96</v>
      </c>
      <c r="G150" s="15" t="s">
        <v>489</v>
      </c>
      <c r="H150" s="2" t="s">
        <v>490</v>
      </c>
      <c r="I150" s="17">
        <v>37910</v>
      </c>
      <c r="J150" s="1">
        <v>15708</v>
      </c>
      <c r="K150" s="2" t="s">
        <v>99</v>
      </c>
      <c r="L150" s="1" t="s">
        <v>32</v>
      </c>
      <c r="M150" s="2" t="s">
        <v>33</v>
      </c>
      <c r="N150" s="9">
        <v>453.82</v>
      </c>
      <c r="O150" s="2">
        <v>2592</v>
      </c>
      <c r="P150" s="9">
        <v>6807.36</v>
      </c>
      <c r="Q150" s="9">
        <v>0</v>
      </c>
      <c r="R150" s="9">
        <v>6302.61</v>
      </c>
      <c r="S150" s="9">
        <v>0</v>
      </c>
      <c r="T150" s="9">
        <f t="shared" si="6"/>
        <v>13109.97</v>
      </c>
      <c r="U150" s="9">
        <v>1868.54</v>
      </c>
      <c r="V150" s="9">
        <v>782.85</v>
      </c>
      <c r="W150" s="9">
        <f t="shared" si="7"/>
        <v>2651.39</v>
      </c>
      <c r="X150" s="9">
        <f t="shared" si="8"/>
        <v>10458.58</v>
      </c>
    </row>
    <row r="151" spans="1:24" x14ac:dyDescent="0.3">
      <c r="A151" s="2" t="s">
        <v>24</v>
      </c>
      <c r="B151" s="2" t="s">
        <v>25</v>
      </c>
      <c r="C151" s="1" t="s">
        <v>26</v>
      </c>
      <c r="D151" s="1">
        <v>15</v>
      </c>
      <c r="E151" s="3" t="s">
        <v>85</v>
      </c>
      <c r="F151" s="15" t="s">
        <v>458</v>
      </c>
      <c r="G151" s="15" t="s">
        <v>491</v>
      </c>
      <c r="H151" s="2" t="s">
        <v>492</v>
      </c>
      <c r="I151" s="17">
        <v>38008</v>
      </c>
      <c r="J151" s="1">
        <v>14200</v>
      </c>
      <c r="K151" s="2" t="s">
        <v>461</v>
      </c>
      <c r="L151" s="1" t="s">
        <v>44</v>
      </c>
      <c r="M151" s="2" t="s">
        <v>33</v>
      </c>
      <c r="N151" s="9">
        <v>611.70000000000005</v>
      </c>
      <c r="O151" s="2">
        <v>2821</v>
      </c>
      <c r="P151" s="9">
        <v>9175.4699999999993</v>
      </c>
      <c r="Q151" s="9">
        <v>611.70000000000005</v>
      </c>
      <c r="R151" s="9">
        <v>9175.5</v>
      </c>
      <c r="S151" s="9">
        <v>0</v>
      </c>
      <c r="T151" s="9">
        <f t="shared" si="6"/>
        <v>18962.669999999998</v>
      </c>
      <c r="U151" s="9">
        <v>3151.38</v>
      </c>
      <c r="V151" s="9">
        <v>1055.18</v>
      </c>
      <c r="W151" s="9">
        <f t="shared" si="7"/>
        <v>4206.5600000000004</v>
      </c>
      <c r="X151" s="9">
        <f t="shared" si="8"/>
        <v>14756.109999999997</v>
      </c>
    </row>
    <row r="152" spans="1:24" x14ac:dyDescent="0.3">
      <c r="A152" s="2" t="s">
        <v>24</v>
      </c>
      <c r="B152" s="2" t="s">
        <v>25</v>
      </c>
      <c r="C152" s="1" t="s">
        <v>26</v>
      </c>
      <c r="D152" s="1">
        <v>15</v>
      </c>
      <c r="E152" s="3" t="s">
        <v>138</v>
      </c>
      <c r="F152" s="15" t="s">
        <v>72</v>
      </c>
      <c r="G152" s="15" t="s">
        <v>493</v>
      </c>
      <c r="H152" s="2" t="s">
        <v>494</v>
      </c>
      <c r="I152" s="17">
        <v>38023</v>
      </c>
      <c r="J152" s="1">
        <v>15504</v>
      </c>
      <c r="K152" s="2" t="s">
        <v>75</v>
      </c>
      <c r="L152" s="1" t="s">
        <v>32</v>
      </c>
      <c r="M152" s="2" t="s">
        <v>33</v>
      </c>
      <c r="N152" s="9">
        <v>581.95000000000005</v>
      </c>
      <c r="O152" s="2">
        <v>2496</v>
      </c>
      <c r="P152" s="9">
        <v>8729.19</v>
      </c>
      <c r="Q152" s="9">
        <v>581.95000000000005</v>
      </c>
      <c r="R152" s="9">
        <v>8729.25</v>
      </c>
      <c r="S152" s="9">
        <v>0</v>
      </c>
      <c r="T152" s="9">
        <f t="shared" si="6"/>
        <v>18040.39</v>
      </c>
      <c r="U152" s="9">
        <v>2934.46</v>
      </c>
      <c r="V152" s="9">
        <v>1003.86</v>
      </c>
      <c r="W152" s="9">
        <f t="shared" si="7"/>
        <v>3938.32</v>
      </c>
      <c r="X152" s="9">
        <f t="shared" si="8"/>
        <v>14102.07</v>
      </c>
    </row>
    <row r="153" spans="1:24" x14ac:dyDescent="0.3">
      <c r="A153" s="2" t="s">
        <v>24</v>
      </c>
      <c r="B153" s="2" t="s">
        <v>25</v>
      </c>
      <c r="C153" s="1" t="s">
        <v>26</v>
      </c>
      <c r="D153" s="1">
        <v>15</v>
      </c>
      <c r="E153" s="3" t="s">
        <v>474</v>
      </c>
      <c r="F153" s="15" t="s">
        <v>72</v>
      </c>
      <c r="G153" s="15" t="s">
        <v>495</v>
      </c>
      <c r="H153" s="2" t="s">
        <v>496</v>
      </c>
      <c r="I153" s="17">
        <v>38047</v>
      </c>
      <c r="J153" s="1">
        <v>15504</v>
      </c>
      <c r="K153" s="2" t="s">
        <v>75</v>
      </c>
      <c r="L153" s="1" t="s">
        <v>32</v>
      </c>
      <c r="M153" s="2" t="s">
        <v>33</v>
      </c>
      <c r="N153" s="9">
        <v>471.44</v>
      </c>
      <c r="O153" s="2">
        <v>2504</v>
      </c>
      <c r="P153" s="9">
        <v>7071.58</v>
      </c>
      <c r="Q153" s="9">
        <v>471.44</v>
      </c>
      <c r="R153" s="9">
        <v>7071.6</v>
      </c>
      <c r="S153" s="9">
        <v>0</v>
      </c>
      <c r="T153" s="9">
        <f t="shared" si="6"/>
        <v>14614.619999999999</v>
      </c>
      <c r="U153" s="9">
        <v>2189.9299999999998</v>
      </c>
      <c r="V153" s="9">
        <v>813.23</v>
      </c>
      <c r="W153" s="9">
        <f t="shared" si="7"/>
        <v>3003.16</v>
      </c>
      <c r="X153" s="9">
        <f t="shared" si="8"/>
        <v>11611.46</v>
      </c>
    </row>
    <row r="154" spans="1:24" x14ac:dyDescent="0.3">
      <c r="A154" s="2" t="s">
        <v>24</v>
      </c>
      <c r="B154" s="2" t="s">
        <v>25</v>
      </c>
      <c r="C154" s="1" t="s">
        <v>26</v>
      </c>
      <c r="D154" s="1">
        <v>15</v>
      </c>
      <c r="E154" s="3" t="s">
        <v>85</v>
      </c>
      <c r="F154" s="15" t="s">
        <v>233</v>
      </c>
      <c r="G154" s="15" t="s">
        <v>497</v>
      </c>
      <c r="H154" s="2" t="s">
        <v>498</v>
      </c>
      <c r="I154" s="17">
        <v>38096</v>
      </c>
      <c r="J154" s="1">
        <v>15415</v>
      </c>
      <c r="K154" s="2" t="s">
        <v>302</v>
      </c>
      <c r="L154" s="1" t="s">
        <v>32</v>
      </c>
      <c r="M154" s="2" t="s">
        <v>33</v>
      </c>
      <c r="N154" s="9">
        <v>611.70000000000005</v>
      </c>
      <c r="O154" s="2">
        <v>2352</v>
      </c>
      <c r="P154" s="9">
        <v>9175.4699999999993</v>
      </c>
      <c r="Q154" s="9">
        <v>611.70000000000005</v>
      </c>
      <c r="R154" s="9">
        <v>9175.5</v>
      </c>
      <c r="S154" s="9">
        <v>0</v>
      </c>
      <c r="T154" s="9">
        <f t="shared" si="6"/>
        <v>18962.669999999998</v>
      </c>
      <c r="U154" s="9">
        <v>3151.38</v>
      </c>
      <c r="V154" s="9">
        <v>1055.18</v>
      </c>
      <c r="W154" s="9">
        <f t="shared" si="7"/>
        <v>4206.5600000000004</v>
      </c>
      <c r="X154" s="9">
        <f t="shared" si="8"/>
        <v>14756.109999999997</v>
      </c>
    </row>
    <row r="155" spans="1:24" x14ac:dyDescent="0.3">
      <c r="A155" s="2" t="s">
        <v>24</v>
      </c>
      <c r="B155" s="2" t="s">
        <v>25</v>
      </c>
      <c r="C155" s="1" t="s">
        <v>26</v>
      </c>
      <c r="D155" s="1">
        <v>15</v>
      </c>
      <c r="E155" s="3" t="s">
        <v>95</v>
      </c>
      <c r="F155" s="15" t="s">
        <v>108</v>
      </c>
      <c r="G155" s="15" t="s">
        <v>499</v>
      </c>
      <c r="H155" s="2" t="s">
        <v>500</v>
      </c>
      <c r="I155" s="17">
        <v>38096</v>
      </c>
      <c r="J155" s="1">
        <v>15704</v>
      </c>
      <c r="K155" s="2" t="s">
        <v>111</v>
      </c>
      <c r="L155" s="1" t="s">
        <v>32</v>
      </c>
      <c r="M155" s="2" t="s">
        <v>33</v>
      </c>
      <c r="N155" s="9">
        <v>611.70000000000005</v>
      </c>
      <c r="O155" s="2">
        <v>2602</v>
      </c>
      <c r="P155" s="9">
        <v>9175.4699999999993</v>
      </c>
      <c r="Q155" s="9">
        <v>611.70000000000005</v>
      </c>
      <c r="R155" s="9">
        <v>9175.5</v>
      </c>
      <c r="S155" s="9">
        <v>0</v>
      </c>
      <c r="T155" s="9">
        <f t="shared" si="6"/>
        <v>18962.669999999998</v>
      </c>
      <c r="U155" s="9">
        <v>3151.38</v>
      </c>
      <c r="V155" s="9">
        <v>1055.18</v>
      </c>
      <c r="W155" s="9">
        <f t="shared" si="7"/>
        <v>4206.5600000000004</v>
      </c>
      <c r="X155" s="9">
        <f t="shared" si="8"/>
        <v>14756.109999999997</v>
      </c>
    </row>
    <row r="156" spans="1:24" x14ac:dyDescent="0.3">
      <c r="A156" s="2" t="s">
        <v>24</v>
      </c>
      <c r="B156" s="2" t="s">
        <v>25</v>
      </c>
      <c r="C156" s="1" t="s">
        <v>26</v>
      </c>
      <c r="D156" s="1">
        <v>15</v>
      </c>
      <c r="E156" s="3" t="s">
        <v>85</v>
      </c>
      <c r="F156" s="15" t="s">
        <v>229</v>
      </c>
      <c r="G156" s="15" t="s">
        <v>501</v>
      </c>
      <c r="H156" s="2" t="s">
        <v>502</v>
      </c>
      <c r="I156" s="17">
        <v>38096</v>
      </c>
      <c r="J156" s="1">
        <v>15432</v>
      </c>
      <c r="K156" s="2" t="s">
        <v>368</v>
      </c>
      <c r="L156" s="1" t="s">
        <v>32</v>
      </c>
      <c r="M156" s="2" t="s">
        <v>33</v>
      </c>
      <c r="N156" s="9">
        <v>611.70000000000005</v>
      </c>
      <c r="O156" s="2">
        <v>2344</v>
      </c>
      <c r="P156" s="9">
        <v>9175.4699999999993</v>
      </c>
      <c r="Q156" s="9">
        <v>0</v>
      </c>
      <c r="R156" s="9">
        <v>8973.64</v>
      </c>
      <c r="S156" s="9">
        <v>0</v>
      </c>
      <c r="T156" s="9">
        <f t="shared" si="6"/>
        <v>18149.11</v>
      </c>
      <c r="U156" s="9">
        <v>2816.16</v>
      </c>
      <c r="V156" s="9">
        <v>1055.18</v>
      </c>
      <c r="W156" s="9">
        <f t="shared" si="7"/>
        <v>3871.34</v>
      </c>
      <c r="X156" s="9">
        <f t="shared" si="8"/>
        <v>14277.77</v>
      </c>
    </row>
    <row r="157" spans="1:24" x14ac:dyDescent="0.3">
      <c r="A157" s="2" t="s">
        <v>24</v>
      </c>
      <c r="B157" s="2" t="s">
        <v>25</v>
      </c>
      <c r="C157" s="1" t="s">
        <v>26</v>
      </c>
      <c r="D157" s="1">
        <v>15</v>
      </c>
      <c r="E157" s="3" t="s">
        <v>85</v>
      </c>
      <c r="F157" s="15" t="s">
        <v>503</v>
      </c>
      <c r="G157" s="15" t="s">
        <v>504</v>
      </c>
      <c r="H157" s="2" t="s">
        <v>505</v>
      </c>
      <c r="I157" s="17">
        <v>38096</v>
      </c>
      <c r="J157" s="1">
        <v>15302</v>
      </c>
      <c r="K157" s="2" t="s">
        <v>506</v>
      </c>
      <c r="L157" s="1" t="s">
        <v>32</v>
      </c>
      <c r="M157" s="2" t="s">
        <v>33</v>
      </c>
      <c r="N157" s="9">
        <v>611.70000000000005</v>
      </c>
      <c r="O157" s="2">
        <v>2371</v>
      </c>
      <c r="P157" s="9">
        <v>9175.4699999999993</v>
      </c>
      <c r="Q157" s="9">
        <v>0</v>
      </c>
      <c r="R157" s="9">
        <v>9175.5</v>
      </c>
      <c r="S157" s="9">
        <v>0</v>
      </c>
      <c r="T157" s="9">
        <f t="shared" si="6"/>
        <v>18350.97</v>
      </c>
      <c r="U157" s="9">
        <v>3007.51</v>
      </c>
      <c r="V157" s="9">
        <v>1055.18</v>
      </c>
      <c r="W157" s="9">
        <f t="shared" si="7"/>
        <v>4062.6900000000005</v>
      </c>
      <c r="X157" s="9">
        <f t="shared" si="8"/>
        <v>14288.28</v>
      </c>
    </row>
    <row r="158" spans="1:24" x14ac:dyDescent="0.3">
      <c r="A158" s="2" t="s">
        <v>24</v>
      </c>
      <c r="B158" s="2" t="s">
        <v>25</v>
      </c>
      <c r="C158" s="1" t="s">
        <v>26</v>
      </c>
      <c r="D158" s="1">
        <v>15</v>
      </c>
      <c r="E158" s="3" t="s">
        <v>85</v>
      </c>
      <c r="F158" s="15" t="s">
        <v>233</v>
      </c>
      <c r="G158" s="15" t="s">
        <v>507</v>
      </c>
      <c r="H158" s="2" t="s">
        <v>508</v>
      </c>
      <c r="I158" s="17">
        <v>38096</v>
      </c>
      <c r="J158" s="1">
        <v>15414</v>
      </c>
      <c r="K158" s="2" t="s">
        <v>313</v>
      </c>
      <c r="L158" s="1" t="s">
        <v>32</v>
      </c>
      <c r="M158" s="2" t="s">
        <v>33</v>
      </c>
      <c r="N158" s="9">
        <v>611.70000000000005</v>
      </c>
      <c r="O158" s="2">
        <v>2354</v>
      </c>
      <c r="P158" s="9">
        <v>9175.4699999999993</v>
      </c>
      <c r="Q158" s="9">
        <v>611.70000000000005</v>
      </c>
      <c r="R158" s="9">
        <v>9175.5</v>
      </c>
      <c r="S158" s="9">
        <v>0</v>
      </c>
      <c r="T158" s="9">
        <f t="shared" si="6"/>
        <v>18962.669999999998</v>
      </c>
      <c r="U158" s="9">
        <v>3151.38</v>
      </c>
      <c r="V158" s="9">
        <v>1055.18</v>
      </c>
      <c r="W158" s="9">
        <f t="shared" si="7"/>
        <v>4206.5600000000004</v>
      </c>
      <c r="X158" s="9">
        <f t="shared" si="8"/>
        <v>14756.109999999997</v>
      </c>
    </row>
    <row r="159" spans="1:24" x14ac:dyDescent="0.3">
      <c r="A159" s="2" t="s">
        <v>24</v>
      </c>
      <c r="B159" s="2" t="s">
        <v>25</v>
      </c>
      <c r="C159" s="1" t="s">
        <v>26</v>
      </c>
      <c r="D159" s="1">
        <v>15</v>
      </c>
      <c r="E159" s="3" t="s">
        <v>85</v>
      </c>
      <c r="F159" s="15" t="s">
        <v>28</v>
      </c>
      <c r="G159" s="15" t="s">
        <v>509</v>
      </c>
      <c r="H159" s="2" t="s">
        <v>510</v>
      </c>
      <c r="I159" s="17">
        <v>38096</v>
      </c>
      <c r="J159" s="1">
        <v>15300</v>
      </c>
      <c r="K159" s="2" t="s">
        <v>31</v>
      </c>
      <c r="L159" s="1" t="s">
        <v>32</v>
      </c>
      <c r="M159" s="2" t="s">
        <v>33</v>
      </c>
      <c r="N159" s="9">
        <v>611.70000000000005</v>
      </c>
      <c r="O159" s="2">
        <v>2201</v>
      </c>
      <c r="P159" s="9">
        <v>9175.4699999999993</v>
      </c>
      <c r="Q159" s="9">
        <v>611.70000000000005</v>
      </c>
      <c r="R159" s="9">
        <v>9175.5</v>
      </c>
      <c r="S159" s="9">
        <v>0</v>
      </c>
      <c r="T159" s="9">
        <f t="shared" si="6"/>
        <v>18962.669999999998</v>
      </c>
      <c r="U159" s="9">
        <v>3151.38</v>
      </c>
      <c r="V159" s="9">
        <v>1055.18</v>
      </c>
      <c r="W159" s="9">
        <f t="shared" si="7"/>
        <v>4206.5600000000004</v>
      </c>
      <c r="X159" s="9">
        <f t="shared" si="8"/>
        <v>14756.109999999997</v>
      </c>
    </row>
    <row r="160" spans="1:24" x14ac:dyDescent="0.3">
      <c r="A160" s="2" t="s">
        <v>24</v>
      </c>
      <c r="B160" s="2" t="s">
        <v>25</v>
      </c>
      <c r="C160" s="1" t="s">
        <v>26</v>
      </c>
      <c r="D160" s="1">
        <v>15</v>
      </c>
      <c r="E160" s="3" t="s">
        <v>511</v>
      </c>
      <c r="F160" s="15" t="s">
        <v>512</v>
      </c>
      <c r="G160" s="15" t="s">
        <v>513</v>
      </c>
      <c r="H160" s="2" t="s">
        <v>514</v>
      </c>
      <c r="I160" s="17">
        <v>38093</v>
      </c>
      <c r="J160" s="1">
        <v>18000</v>
      </c>
      <c r="K160" s="2" t="s">
        <v>515</v>
      </c>
      <c r="L160" s="1" t="s">
        <v>516</v>
      </c>
      <c r="M160" s="2" t="s">
        <v>33</v>
      </c>
      <c r="N160" s="9">
        <v>433.4</v>
      </c>
      <c r="O160" s="2">
        <v>2310</v>
      </c>
      <c r="P160" s="9">
        <v>6501.04</v>
      </c>
      <c r="Q160" s="9">
        <v>433.4</v>
      </c>
      <c r="R160" s="9">
        <v>6501</v>
      </c>
      <c r="S160" s="9">
        <v>0</v>
      </c>
      <c r="T160" s="9">
        <f t="shared" si="6"/>
        <v>13435.439999999999</v>
      </c>
      <c r="U160" s="9">
        <v>1938.06</v>
      </c>
      <c r="V160" s="9">
        <v>747.62</v>
      </c>
      <c r="W160" s="9">
        <f t="shared" si="7"/>
        <v>2685.68</v>
      </c>
      <c r="X160" s="9">
        <f t="shared" si="8"/>
        <v>10749.759999999998</v>
      </c>
    </row>
    <row r="161" spans="1:24" x14ac:dyDescent="0.3">
      <c r="A161" s="2" t="s">
        <v>24</v>
      </c>
      <c r="B161" s="2" t="s">
        <v>25</v>
      </c>
      <c r="C161" s="1" t="s">
        <v>26</v>
      </c>
      <c r="D161" s="1">
        <v>15</v>
      </c>
      <c r="E161" s="3" t="s">
        <v>517</v>
      </c>
      <c r="F161" s="15" t="s">
        <v>47</v>
      </c>
      <c r="G161" s="15" t="s">
        <v>518</v>
      </c>
      <c r="H161" s="2" t="s">
        <v>519</v>
      </c>
      <c r="I161" s="17">
        <v>38111</v>
      </c>
      <c r="J161" s="1">
        <v>11400</v>
      </c>
      <c r="K161" s="2" t="s">
        <v>50</v>
      </c>
      <c r="L161" s="1" t="s">
        <v>39</v>
      </c>
      <c r="M161" s="2" t="s">
        <v>33</v>
      </c>
      <c r="N161" s="9">
        <v>582.41999999999996</v>
      </c>
      <c r="O161" s="2">
        <v>2034</v>
      </c>
      <c r="P161" s="9">
        <v>8736.35</v>
      </c>
      <c r="Q161" s="9">
        <v>582.41999999999996</v>
      </c>
      <c r="R161" s="9">
        <v>8736.2999999999993</v>
      </c>
      <c r="S161" s="9">
        <v>0</v>
      </c>
      <c r="T161" s="9">
        <f t="shared" si="6"/>
        <v>18055.07</v>
      </c>
      <c r="U161" s="9">
        <v>2937.91</v>
      </c>
      <c r="V161" s="9">
        <v>1004.68</v>
      </c>
      <c r="W161" s="9">
        <f t="shared" si="7"/>
        <v>3942.5899999999997</v>
      </c>
      <c r="X161" s="9">
        <f t="shared" si="8"/>
        <v>14112.48</v>
      </c>
    </row>
    <row r="162" spans="1:24" x14ac:dyDescent="0.3">
      <c r="A162" s="2" t="s">
        <v>24</v>
      </c>
      <c r="B162" s="2" t="s">
        <v>25</v>
      </c>
      <c r="C162" s="1" t="s">
        <v>26</v>
      </c>
      <c r="D162" s="1">
        <v>15</v>
      </c>
      <c r="E162" s="3" t="s">
        <v>85</v>
      </c>
      <c r="F162" s="15" t="s">
        <v>205</v>
      </c>
      <c r="G162" s="15" t="s">
        <v>520</v>
      </c>
      <c r="H162" s="2" t="s">
        <v>521</v>
      </c>
      <c r="I162" s="17">
        <v>38110</v>
      </c>
      <c r="J162" s="1">
        <v>14300</v>
      </c>
      <c r="K162" s="2" t="s">
        <v>208</v>
      </c>
      <c r="L162" s="1" t="s">
        <v>44</v>
      </c>
      <c r="M162" s="2" t="s">
        <v>33</v>
      </c>
      <c r="N162" s="9">
        <v>611.70000000000005</v>
      </c>
      <c r="O162" s="2">
        <v>2837</v>
      </c>
      <c r="P162" s="9">
        <v>9175.4699999999993</v>
      </c>
      <c r="Q162" s="9">
        <v>611.70000000000005</v>
      </c>
      <c r="R162" s="9">
        <v>9175.5</v>
      </c>
      <c r="S162" s="9">
        <v>0</v>
      </c>
      <c r="T162" s="9">
        <f t="shared" si="6"/>
        <v>18962.669999999998</v>
      </c>
      <c r="U162" s="9">
        <v>3151.38</v>
      </c>
      <c r="V162" s="9">
        <v>1055.18</v>
      </c>
      <c r="W162" s="9">
        <f t="shared" si="7"/>
        <v>4206.5600000000004</v>
      </c>
      <c r="X162" s="9">
        <f t="shared" si="8"/>
        <v>14756.109999999997</v>
      </c>
    </row>
    <row r="163" spans="1:24" x14ac:dyDescent="0.3">
      <c r="A163" s="2" t="s">
        <v>24</v>
      </c>
      <c r="B163" s="2" t="s">
        <v>25</v>
      </c>
      <c r="C163" s="1" t="s">
        <v>26</v>
      </c>
      <c r="D163" s="1">
        <v>15</v>
      </c>
      <c r="E163" s="3" t="s">
        <v>522</v>
      </c>
      <c r="F163" s="15" t="s">
        <v>131</v>
      </c>
      <c r="G163" s="15" t="s">
        <v>523</v>
      </c>
      <c r="H163" s="2" t="s">
        <v>524</v>
      </c>
      <c r="I163" s="17">
        <v>38110</v>
      </c>
      <c r="J163" s="1">
        <v>15500</v>
      </c>
      <c r="K163" s="2" t="s">
        <v>134</v>
      </c>
      <c r="L163" s="1" t="s">
        <v>32</v>
      </c>
      <c r="M163" s="2" t="s">
        <v>33</v>
      </c>
      <c r="N163" s="9">
        <v>611.70000000000005</v>
      </c>
      <c r="O163" s="2">
        <v>2470</v>
      </c>
      <c r="P163" s="9">
        <v>9175.4699999999993</v>
      </c>
      <c r="Q163" s="9">
        <v>0</v>
      </c>
      <c r="R163" s="9">
        <v>9100.06</v>
      </c>
      <c r="S163" s="9">
        <v>0</v>
      </c>
      <c r="T163" s="9">
        <f t="shared" si="6"/>
        <v>18275.53</v>
      </c>
      <c r="U163" s="9">
        <v>2989.77</v>
      </c>
      <c r="V163" s="9">
        <v>1055.18</v>
      </c>
      <c r="W163" s="9">
        <f t="shared" si="7"/>
        <v>4044.95</v>
      </c>
      <c r="X163" s="9">
        <f t="shared" si="8"/>
        <v>14230.579999999998</v>
      </c>
    </row>
    <row r="164" spans="1:24" x14ac:dyDescent="0.3">
      <c r="A164" s="2" t="s">
        <v>24</v>
      </c>
      <c r="B164" s="2" t="s">
        <v>25</v>
      </c>
      <c r="C164" s="1" t="s">
        <v>26</v>
      </c>
      <c r="D164" s="1">
        <v>15</v>
      </c>
      <c r="E164" s="3" t="s">
        <v>174</v>
      </c>
      <c r="F164" s="15" t="s">
        <v>62</v>
      </c>
      <c r="G164" s="15" t="s">
        <v>525</v>
      </c>
      <c r="H164" s="2" t="s">
        <v>526</v>
      </c>
      <c r="I164" s="17">
        <v>38124</v>
      </c>
      <c r="J164" s="1">
        <v>15706</v>
      </c>
      <c r="K164" s="2" t="s">
        <v>65</v>
      </c>
      <c r="L164" s="1" t="s">
        <v>32</v>
      </c>
      <c r="M164" s="2" t="s">
        <v>33</v>
      </c>
      <c r="N164" s="9">
        <v>611.70000000000005</v>
      </c>
      <c r="O164" s="2">
        <v>2607</v>
      </c>
      <c r="P164" s="9">
        <v>9175.48</v>
      </c>
      <c r="Q164" s="9">
        <v>0</v>
      </c>
      <c r="R164" s="9">
        <v>8847.48</v>
      </c>
      <c r="S164" s="9">
        <v>0</v>
      </c>
      <c r="T164" s="9">
        <f t="shared" si="6"/>
        <v>18022.96</v>
      </c>
      <c r="U164" s="9">
        <v>2930.36</v>
      </c>
      <c r="V164" s="9">
        <v>1055.18</v>
      </c>
      <c r="W164" s="9">
        <f t="shared" si="7"/>
        <v>3985.54</v>
      </c>
      <c r="X164" s="9">
        <f t="shared" si="8"/>
        <v>14037.419999999998</v>
      </c>
    </row>
    <row r="165" spans="1:24" x14ac:dyDescent="0.3">
      <c r="A165" s="2" t="s">
        <v>24</v>
      </c>
      <c r="B165" s="2" t="s">
        <v>25</v>
      </c>
      <c r="C165" s="1" t="s">
        <v>26</v>
      </c>
      <c r="D165" s="1">
        <v>15</v>
      </c>
      <c r="E165" s="3" t="s">
        <v>143</v>
      </c>
      <c r="F165" s="15" t="s">
        <v>330</v>
      </c>
      <c r="G165" s="15" t="s">
        <v>527</v>
      </c>
      <c r="H165" s="2" t="s">
        <v>528</v>
      </c>
      <c r="I165" s="17">
        <v>38124</v>
      </c>
      <c r="J165" s="1">
        <v>17000</v>
      </c>
      <c r="K165" s="2" t="s">
        <v>333</v>
      </c>
      <c r="L165" s="1" t="s">
        <v>122</v>
      </c>
      <c r="M165" s="2" t="s">
        <v>33</v>
      </c>
      <c r="N165" s="9">
        <v>465.78</v>
      </c>
      <c r="O165" s="2">
        <v>2794</v>
      </c>
      <c r="P165" s="9">
        <v>6986.7</v>
      </c>
      <c r="Q165" s="9">
        <v>465.78</v>
      </c>
      <c r="R165" s="9">
        <v>6986.7</v>
      </c>
      <c r="S165" s="9">
        <v>0</v>
      </c>
      <c r="T165" s="9">
        <f t="shared" si="6"/>
        <v>14439.18</v>
      </c>
      <c r="U165" s="9">
        <v>2152.4499999999998</v>
      </c>
      <c r="V165" s="9">
        <v>803.47</v>
      </c>
      <c r="W165" s="9">
        <f t="shared" si="7"/>
        <v>2955.92</v>
      </c>
      <c r="X165" s="9">
        <f t="shared" si="8"/>
        <v>11483.26</v>
      </c>
    </row>
    <row r="166" spans="1:24" x14ac:dyDescent="0.3">
      <c r="A166" s="2" t="s">
        <v>24</v>
      </c>
      <c r="B166" s="2" t="s">
        <v>25</v>
      </c>
      <c r="C166" s="1" t="s">
        <v>26</v>
      </c>
      <c r="D166" s="1">
        <v>15</v>
      </c>
      <c r="E166" s="3" t="s">
        <v>529</v>
      </c>
      <c r="F166" s="15" t="s">
        <v>233</v>
      </c>
      <c r="G166" s="15" t="s">
        <v>530</v>
      </c>
      <c r="H166" s="2" t="s">
        <v>531</v>
      </c>
      <c r="I166" s="17">
        <v>38124</v>
      </c>
      <c r="J166" s="1">
        <v>15416</v>
      </c>
      <c r="K166" s="2" t="s">
        <v>236</v>
      </c>
      <c r="L166" s="1" t="s">
        <v>32</v>
      </c>
      <c r="M166" s="2" t="s">
        <v>33</v>
      </c>
      <c r="N166" s="9">
        <v>611.70000000000005</v>
      </c>
      <c r="O166" s="2">
        <v>2324</v>
      </c>
      <c r="P166" s="9">
        <v>9175.4699999999993</v>
      </c>
      <c r="Q166" s="9">
        <v>611.70000000000005</v>
      </c>
      <c r="R166" s="9">
        <v>9175.5</v>
      </c>
      <c r="S166" s="9">
        <v>0</v>
      </c>
      <c r="T166" s="9">
        <f t="shared" si="6"/>
        <v>18962.669999999998</v>
      </c>
      <c r="U166" s="9">
        <v>3151.38</v>
      </c>
      <c r="V166" s="9">
        <v>1055.18</v>
      </c>
      <c r="W166" s="9">
        <f t="shared" si="7"/>
        <v>4206.5600000000004</v>
      </c>
      <c r="X166" s="9">
        <f t="shared" si="8"/>
        <v>14756.109999999997</v>
      </c>
    </row>
    <row r="167" spans="1:24" x14ac:dyDescent="0.3">
      <c r="A167" s="2" t="s">
        <v>24</v>
      </c>
      <c r="B167" s="2" t="s">
        <v>25</v>
      </c>
      <c r="C167" s="1" t="s">
        <v>26</v>
      </c>
      <c r="D167" s="1">
        <v>15</v>
      </c>
      <c r="E167" s="3" t="s">
        <v>254</v>
      </c>
      <c r="F167" s="15" t="s">
        <v>144</v>
      </c>
      <c r="G167" s="15" t="s">
        <v>532</v>
      </c>
      <c r="H167" s="2" t="s">
        <v>533</v>
      </c>
      <c r="I167" s="17">
        <v>38132</v>
      </c>
      <c r="J167" s="1">
        <v>15702</v>
      </c>
      <c r="K167" s="2" t="s">
        <v>147</v>
      </c>
      <c r="L167" s="1" t="s">
        <v>32</v>
      </c>
      <c r="M167" s="2" t="s">
        <v>33</v>
      </c>
      <c r="N167" s="9">
        <v>433.4</v>
      </c>
      <c r="O167" s="2">
        <v>2549</v>
      </c>
      <c r="P167" s="9">
        <v>6501.04</v>
      </c>
      <c r="Q167" s="9">
        <v>0</v>
      </c>
      <c r="R167" s="9">
        <v>6412.88</v>
      </c>
      <c r="S167" s="9">
        <v>0</v>
      </c>
      <c r="T167" s="9">
        <f t="shared" si="6"/>
        <v>12913.92</v>
      </c>
      <c r="U167" s="9">
        <v>1826.66</v>
      </c>
      <c r="V167" s="9">
        <v>747.62</v>
      </c>
      <c r="W167" s="9">
        <f t="shared" si="7"/>
        <v>2574.2800000000002</v>
      </c>
      <c r="X167" s="9">
        <f t="shared" si="8"/>
        <v>10339.64</v>
      </c>
    </row>
    <row r="168" spans="1:24" x14ac:dyDescent="0.3">
      <c r="A168" s="2" t="s">
        <v>24</v>
      </c>
      <c r="B168" s="2" t="s">
        <v>25</v>
      </c>
      <c r="C168" s="1" t="s">
        <v>26</v>
      </c>
      <c r="D168" s="1">
        <v>15</v>
      </c>
      <c r="E168" s="3" t="s">
        <v>80</v>
      </c>
      <c r="F168" s="15" t="s">
        <v>81</v>
      </c>
      <c r="G168" s="15" t="s">
        <v>534</v>
      </c>
      <c r="H168" s="2" t="s">
        <v>535</v>
      </c>
      <c r="I168" s="17">
        <v>38154</v>
      </c>
      <c r="J168" s="1">
        <v>11402</v>
      </c>
      <c r="K168" s="2" t="s">
        <v>84</v>
      </c>
      <c r="L168" s="1" t="s">
        <v>39</v>
      </c>
      <c r="M168" s="2" t="s">
        <v>33</v>
      </c>
      <c r="N168" s="9">
        <v>460.21</v>
      </c>
      <c r="O168" s="2">
        <v>2133</v>
      </c>
      <c r="P168" s="9">
        <v>6903.16</v>
      </c>
      <c r="Q168" s="9">
        <v>460.21</v>
      </c>
      <c r="R168" s="9">
        <v>6903.15</v>
      </c>
      <c r="S168" s="9">
        <v>0</v>
      </c>
      <c r="T168" s="9">
        <f t="shared" si="6"/>
        <v>14266.52</v>
      </c>
      <c r="U168" s="9">
        <v>2115.5700000000002</v>
      </c>
      <c r="V168" s="9">
        <v>793.86</v>
      </c>
      <c r="W168" s="9">
        <f t="shared" si="7"/>
        <v>2909.4300000000003</v>
      </c>
      <c r="X168" s="9">
        <f t="shared" si="8"/>
        <v>11357.09</v>
      </c>
    </row>
    <row r="169" spans="1:24" x14ac:dyDescent="0.3">
      <c r="A169" s="2" t="s">
        <v>24</v>
      </c>
      <c r="B169" s="2" t="s">
        <v>25</v>
      </c>
      <c r="C169" s="1" t="s">
        <v>26</v>
      </c>
      <c r="D169" s="1">
        <v>15</v>
      </c>
      <c r="E169" s="3" t="s">
        <v>536</v>
      </c>
      <c r="F169" s="15" t="s">
        <v>537</v>
      </c>
      <c r="G169" s="15" t="s">
        <v>538</v>
      </c>
      <c r="H169" s="2" t="s">
        <v>539</v>
      </c>
      <c r="I169" s="17">
        <v>38155</v>
      </c>
      <c r="J169" s="1">
        <v>11405</v>
      </c>
      <c r="K169" s="2" t="s">
        <v>540</v>
      </c>
      <c r="L169" s="1" t="s">
        <v>39</v>
      </c>
      <c r="M169" s="2" t="s">
        <v>33</v>
      </c>
      <c r="N169" s="9">
        <v>677.8</v>
      </c>
      <c r="O169" s="2">
        <v>2151</v>
      </c>
      <c r="P169" s="9">
        <v>10167.06</v>
      </c>
      <c r="Q169" s="9">
        <v>0</v>
      </c>
      <c r="R169" s="9">
        <v>10167</v>
      </c>
      <c r="S169" s="9">
        <v>0</v>
      </c>
      <c r="T169" s="9">
        <f t="shared" si="6"/>
        <v>20334.059999999998</v>
      </c>
      <c r="U169" s="9">
        <v>3473.93</v>
      </c>
      <c r="V169" s="9">
        <v>1169.21</v>
      </c>
      <c r="W169" s="9">
        <f t="shared" si="7"/>
        <v>4643.1399999999994</v>
      </c>
      <c r="X169" s="9">
        <f t="shared" si="8"/>
        <v>15690.919999999998</v>
      </c>
    </row>
    <row r="170" spans="1:24" x14ac:dyDescent="0.3">
      <c r="A170" s="2" t="s">
        <v>24</v>
      </c>
      <c r="B170" s="2" t="s">
        <v>25</v>
      </c>
      <c r="C170" s="1" t="s">
        <v>26</v>
      </c>
      <c r="D170" s="1">
        <v>15</v>
      </c>
      <c r="E170" s="3" t="s">
        <v>85</v>
      </c>
      <c r="F170" s="15" t="s">
        <v>224</v>
      </c>
      <c r="G170" s="15" t="s">
        <v>541</v>
      </c>
      <c r="H170" s="2" t="s">
        <v>542</v>
      </c>
      <c r="I170" s="17">
        <v>38159</v>
      </c>
      <c r="J170" s="1">
        <v>11100</v>
      </c>
      <c r="K170" s="2" t="s">
        <v>227</v>
      </c>
      <c r="L170" s="1" t="s">
        <v>39</v>
      </c>
      <c r="M170" s="2" t="s">
        <v>33</v>
      </c>
      <c r="N170" s="9">
        <v>611.70000000000005</v>
      </c>
      <c r="O170" s="2">
        <v>2055</v>
      </c>
      <c r="P170" s="9">
        <v>9175.4699999999993</v>
      </c>
      <c r="Q170" s="9">
        <v>611.70000000000005</v>
      </c>
      <c r="R170" s="9">
        <v>9175.5</v>
      </c>
      <c r="S170" s="9">
        <v>0</v>
      </c>
      <c r="T170" s="9">
        <f t="shared" si="6"/>
        <v>18962.669999999998</v>
      </c>
      <c r="U170" s="9">
        <v>3151.38</v>
      </c>
      <c r="V170" s="9">
        <v>1055.18</v>
      </c>
      <c r="W170" s="9">
        <f t="shared" si="7"/>
        <v>4206.5600000000004</v>
      </c>
      <c r="X170" s="9">
        <f t="shared" si="8"/>
        <v>14756.109999999997</v>
      </c>
    </row>
    <row r="171" spans="1:24" x14ac:dyDescent="0.3">
      <c r="A171" s="2" t="s">
        <v>24</v>
      </c>
      <c r="B171" s="2" t="s">
        <v>25</v>
      </c>
      <c r="C171" s="1" t="s">
        <v>26</v>
      </c>
      <c r="D171" s="1">
        <v>15</v>
      </c>
      <c r="E171" s="3" t="s">
        <v>439</v>
      </c>
      <c r="F171" s="15" t="s">
        <v>96</v>
      </c>
      <c r="G171" s="15" t="s">
        <v>543</v>
      </c>
      <c r="H171" s="2" t="s">
        <v>544</v>
      </c>
      <c r="I171" s="17">
        <v>38184</v>
      </c>
      <c r="J171" s="1">
        <v>15708</v>
      </c>
      <c r="K171" s="2" t="s">
        <v>99</v>
      </c>
      <c r="L171" s="1" t="s">
        <v>32</v>
      </c>
      <c r="M171" s="2" t="s">
        <v>33</v>
      </c>
      <c r="N171" s="9">
        <v>471.44</v>
      </c>
      <c r="O171" s="2">
        <v>2668</v>
      </c>
      <c r="P171" s="9">
        <v>7071.58</v>
      </c>
      <c r="Q171" s="9">
        <v>0</v>
      </c>
      <c r="R171" s="9">
        <v>6897.95</v>
      </c>
      <c r="S171" s="9">
        <v>0</v>
      </c>
      <c r="T171" s="9">
        <f t="shared" si="6"/>
        <v>13969.529999999999</v>
      </c>
      <c r="U171" s="9">
        <v>1951.44</v>
      </c>
      <c r="V171" s="9">
        <v>813.23</v>
      </c>
      <c r="W171" s="9">
        <f t="shared" si="7"/>
        <v>2764.67</v>
      </c>
      <c r="X171" s="9">
        <f t="shared" si="8"/>
        <v>11204.859999999999</v>
      </c>
    </row>
    <row r="172" spans="1:24" x14ac:dyDescent="0.3">
      <c r="A172" s="2" t="s">
        <v>24</v>
      </c>
      <c r="B172" s="2" t="s">
        <v>25</v>
      </c>
      <c r="C172" s="1" t="s">
        <v>26</v>
      </c>
      <c r="D172" s="1">
        <v>15</v>
      </c>
      <c r="E172" s="3" t="s">
        <v>545</v>
      </c>
      <c r="F172" s="15" t="s">
        <v>546</v>
      </c>
      <c r="G172" s="15" t="s">
        <v>547</v>
      </c>
      <c r="H172" s="2" t="s">
        <v>548</v>
      </c>
      <c r="I172" s="17">
        <v>38169</v>
      </c>
      <c r="J172" s="1">
        <v>13102</v>
      </c>
      <c r="K172" s="2" t="s">
        <v>549</v>
      </c>
      <c r="L172" s="1" t="s">
        <v>323</v>
      </c>
      <c r="M172" s="2" t="s">
        <v>33</v>
      </c>
      <c r="N172" s="9">
        <v>672.86</v>
      </c>
      <c r="O172" s="2">
        <v>2175</v>
      </c>
      <c r="P172" s="9">
        <v>10092.91</v>
      </c>
      <c r="Q172" s="9">
        <v>0</v>
      </c>
      <c r="R172" s="9">
        <v>10092.9</v>
      </c>
      <c r="S172" s="9">
        <v>0</v>
      </c>
      <c r="T172" s="9">
        <f t="shared" si="6"/>
        <v>20185.809999999998</v>
      </c>
      <c r="U172" s="9">
        <v>3439.06</v>
      </c>
      <c r="V172" s="9">
        <v>1160.68</v>
      </c>
      <c r="W172" s="9">
        <f t="shared" si="7"/>
        <v>4599.74</v>
      </c>
      <c r="X172" s="9">
        <f t="shared" si="8"/>
        <v>15586.069999999998</v>
      </c>
    </row>
    <row r="173" spans="1:24" x14ac:dyDescent="0.3">
      <c r="A173" s="2" t="s">
        <v>24</v>
      </c>
      <c r="B173" s="2" t="s">
        <v>25</v>
      </c>
      <c r="C173" s="1" t="s">
        <v>26</v>
      </c>
      <c r="D173" s="1">
        <v>15</v>
      </c>
      <c r="E173" s="3" t="s">
        <v>529</v>
      </c>
      <c r="F173" s="15" t="s">
        <v>52</v>
      </c>
      <c r="G173" s="15" t="s">
        <v>550</v>
      </c>
      <c r="H173" s="2" t="s">
        <v>551</v>
      </c>
      <c r="I173" s="17">
        <v>38201</v>
      </c>
      <c r="J173" s="1">
        <v>15501</v>
      </c>
      <c r="K173" s="2" t="s">
        <v>55</v>
      </c>
      <c r="L173" s="1" t="s">
        <v>32</v>
      </c>
      <c r="M173" s="2" t="s">
        <v>33</v>
      </c>
      <c r="N173" s="9">
        <v>611.70000000000005</v>
      </c>
      <c r="O173" s="2">
        <v>2477</v>
      </c>
      <c r="P173" s="9">
        <v>9175.4699999999993</v>
      </c>
      <c r="Q173" s="9">
        <v>611.70000000000005</v>
      </c>
      <c r="R173" s="9">
        <v>9175.5</v>
      </c>
      <c r="S173" s="9">
        <v>0</v>
      </c>
      <c r="T173" s="9">
        <f t="shared" si="6"/>
        <v>18962.669999999998</v>
      </c>
      <c r="U173" s="9">
        <v>3151.38</v>
      </c>
      <c r="V173" s="9">
        <v>1055.18</v>
      </c>
      <c r="W173" s="9">
        <f t="shared" si="7"/>
        <v>4206.5600000000004</v>
      </c>
      <c r="X173" s="9">
        <f t="shared" si="8"/>
        <v>14756.109999999997</v>
      </c>
    </row>
    <row r="174" spans="1:24" x14ac:dyDescent="0.3">
      <c r="A174" s="2" t="s">
        <v>24</v>
      </c>
      <c r="B174" s="2" t="s">
        <v>25</v>
      </c>
      <c r="C174" s="1" t="s">
        <v>26</v>
      </c>
      <c r="D174" s="1">
        <v>15</v>
      </c>
      <c r="E174" s="3" t="s">
        <v>552</v>
      </c>
      <c r="F174" s="15" t="s">
        <v>233</v>
      </c>
      <c r="G174" s="15" t="s">
        <v>553</v>
      </c>
      <c r="H174" s="2" t="s">
        <v>554</v>
      </c>
      <c r="I174" s="17">
        <v>38201</v>
      </c>
      <c r="J174" s="1">
        <v>15417</v>
      </c>
      <c r="K174" s="2" t="s">
        <v>268</v>
      </c>
      <c r="L174" s="1" t="s">
        <v>32</v>
      </c>
      <c r="M174" s="2" t="s">
        <v>33</v>
      </c>
      <c r="N174" s="9">
        <v>507.35</v>
      </c>
      <c r="O174" s="2">
        <v>2411</v>
      </c>
      <c r="P174" s="9">
        <v>7610.26</v>
      </c>
      <c r="Q174" s="9">
        <v>507.35</v>
      </c>
      <c r="R174" s="9">
        <v>7610.25</v>
      </c>
      <c r="S174" s="9">
        <v>0</v>
      </c>
      <c r="T174" s="9">
        <f t="shared" si="6"/>
        <v>15727.86</v>
      </c>
      <c r="U174" s="9">
        <v>2427.7199999999998</v>
      </c>
      <c r="V174" s="9">
        <v>875.18</v>
      </c>
      <c r="W174" s="9">
        <f t="shared" si="7"/>
        <v>3302.8999999999996</v>
      </c>
      <c r="X174" s="9">
        <f t="shared" si="8"/>
        <v>12424.960000000001</v>
      </c>
    </row>
    <row r="175" spans="1:24" x14ac:dyDescent="0.3">
      <c r="A175" s="2" t="s">
        <v>24</v>
      </c>
      <c r="B175" s="2" t="s">
        <v>25</v>
      </c>
      <c r="C175" s="1" t="s">
        <v>26</v>
      </c>
      <c r="D175" s="1">
        <v>15</v>
      </c>
      <c r="E175" s="3" t="s">
        <v>95</v>
      </c>
      <c r="F175" s="15" t="s">
        <v>229</v>
      </c>
      <c r="G175" s="15" t="s">
        <v>555</v>
      </c>
      <c r="H175" s="2" t="s">
        <v>556</v>
      </c>
      <c r="I175" s="17">
        <v>38231</v>
      </c>
      <c r="J175" s="1">
        <v>15434</v>
      </c>
      <c r="K175" s="2" t="s">
        <v>557</v>
      </c>
      <c r="L175" s="1" t="s">
        <v>32</v>
      </c>
      <c r="M175" s="2" t="s">
        <v>33</v>
      </c>
      <c r="N175" s="9">
        <v>611.70000000000005</v>
      </c>
      <c r="O175" s="2">
        <v>2233</v>
      </c>
      <c r="P175" s="9">
        <v>9175.4699999999993</v>
      </c>
      <c r="Q175" s="9">
        <v>611.70000000000005</v>
      </c>
      <c r="R175" s="9">
        <v>9175.5</v>
      </c>
      <c r="S175" s="9">
        <v>0</v>
      </c>
      <c r="T175" s="9">
        <f t="shared" si="6"/>
        <v>18962.669999999998</v>
      </c>
      <c r="U175" s="9">
        <v>3151.38</v>
      </c>
      <c r="V175" s="9">
        <v>1055.18</v>
      </c>
      <c r="W175" s="9">
        <f t="shared" si="7"/>
        <v>4206.5600000000004</v>
      </c>
      <c r="X175" s="9">
        <f t="shared" si="8"/>
        <v>14756.109999999997</v>
      </c>
    </row>
    <row r="176" spans="1:24" x14ac:dyDescent="0.3">
      <c r="A176" s="2" t="s">
        <v>24</v>
      </c>
      <c r="B176" s="2" t="s">
        <v>25</v>
      </c>
      <c r="C176" s="1" t="s">
        <v>26</v>
      </c>
      <c r="D176" s="1">
        <v>15</v>
      </c>
      <c r="E176" s="3" t="s">
        <v>558</v>
      </c>
      <c r="F176" s="15" t="s">
        <v>559</v>
      </c>
      <c r="G176" s="15" t="s">
        <v>560</v>
      </c>
      <c r="H176" s="2" t="s">
        <v>561</v>
      </c>
      <c r="I176" s="17">
        <v>38246</v>
      </c>
      <c r="J176" s="1">
        <v>15100</v>
      </c>
      <c r="K176" s="2" t="s">
        <v>562</v>
      </c>
      <c r="L176" s="1" t="s">
        <v>32</v>
      </c>
      <c r="M176" s="2" t="s">
        <v>33</v>
      </c>
      <c r="N176" s="9">
        <v>655.89</v>
      </c>
      <c r="O176" s="2">
        <v>2287</v>
      </c>
      <c r="P176" s="9">
        <v>9838.41</v>
      </c>
      <c r="Q176" s="9">
        <v>655.89</v>
      </c>
      <c r="R176" s="9">
        <v>9838.35</v>
      </c>
      <c r="S176" s="9">
        <v>0</v>
      </c>
      <c r="T176" s="9">
        <f t="shared" si="6"/>
        <v>20332.650000000001</v>
      </c>
      <c r="U176" s="9">
        <v>3473.6</v>
      </c>
      <c r="V176" s="9">
        <v>1131.42</v>
      </c>
      <c r="W176" s="9">
        <f t="shared" si="7"/>
        <v>4605.0200000000004</v>
      </c>
      <c r="X176" s="9">
        <f t="shared" si="8"/>
        <v>15727.630000000001</v>
      </c>
    </row>
    <row r="177" spans="1:24" x14ac:dyDescent="0.3">
      <c r="A177" s="2" t="s">
        <v>24</v>
      </c>
      <c r="B177" s="2" t="s">
        <v>25</v>
      </c>
      <c r="C177" s="1" t="s">
        <v>26</v>
      </c>
      <c r="D177" s="1">
        <v>15</v>
      </c>
      <c r="E177" s="3" t="s">
        <v>552</v>
      </c>
      <c r="F177" s="15" t="s">
        <v>354</v>
      </c>
      <c r="G177" s="15" t="s">
        <v>563</v>
      </c>
      <c r="H177" s="2" t="s">
        <v>564</v>
      </c>
      <c r="I177" s="17">
        <v>38261</v>
      </c>
      <c r="J177" s="1">
        <v>15443</v>
      </c>
      <c r="K177" s="2" t="s">
        <v>449</v>
      </c>
      <c r="L177" s="1" t="s">
        <v>32</v>
      </c>
      <c r="M177" s="2" t="s">
        <v>33</v>
      </c>
      <c r="N177" s="9">
        <v>507.35</v>
      </c>
      <c r="O177" s="2">
        <v>2453</v>
      </c>
      <c r="P177" s="9">
        <v>7610.26</v>
      </c>
      <c r="Q177" s="9">
        <v>507.35</v>
      </c>
      <c r="R177" s="9">
        <v>7610.25</v>
      </c>
      <c r="S177" s="9">
        <v>0</v>
      </c>
      <c r="T177" s="9">
        <f t="shared" si="6"/>
        <v>15727.86</v>
      </c>
      <c r="U177" s="9">
        <v>2427.7199999999998</v>
      </c>
      <c r="V177" s="9">
        <v>875.18</v>
      </c>
      <c r="W177" s="9">
        <f t="shared" si="7"/>
        <v>3302.8999999999996</v>
      </c>
      <c r="X177" s="9">
        <f t="shared" si="8"/>
        <v>12424.960000000001</v>
      </c>
    </row>
    <row r="178" spans="1:24" x14ac:dyDescent="0.3">
      <c r="A178" s="2" t="s">
        <v>24</v>
      </c>
      <c r="B178" s="2" t="s">
        <v>25</v>
      </c>
      <c r="C178" s="1" t="s">
        <v>26</v>
      </c>
      <c r="D178" s="1">
        <v>15</v>
      </c>
      <c r="E178" s="3" t="s">
        <v>310</v>
      </c>
      <c r="F178" s="15" t="s">
        <v>233</v>
      </c>
      <c r="G178" s="15" t="s">
        <v>565</v>
      </c>
      <c r="H178" s="2" t="s">
        <v>566</v>
      </c>
      <c r="I178" s="17">
        <v>38261</v>
      </c>
      <c r="J178" s="1">
        <v>15415</v>
      </c>
      <c r="K178" s="2" t="s">
        <v>302</v>
      </c>
      <c r="L178" s="1" t="s">
        <v>32</v>
      </c>
      <c r="M178" s="2" t="s">
        <v>33</v>
      </c>
      <c r="N178" s="9">
        <v>465.78</v>
      </c>
      <c r="O178" s="2">
        <v>2413</v>
      </c>
      <c r="P178" s="9">
        <v>6986.7</v>
      </c>
      <c r="Q178" s="9">
        <v>465.78</v>
      </c>
      <c r="R178" s="9">
        <v>6986.7</v>
      </c>
      <c r="S178" s="9">
        <v>0</v>
      </c>
      <c r="T178" s="9">
        <f t="shared" si="6"/>
        <v>14439.18</v>
      </c>
      <c r="U178" s="9">
        <v>2152.4499999999998</v>
      </c>
      <c r="V178" s="9">
        <v>803.47</v>
      </c>
      <c r="W178" s="9">
        <f t="shared" si="7"/>
        <v>2955.92</v>
      </c>
      <c r="X178" s="9">
        <f t="shared" si="8"/>
        <v>11483.26</v>
      </c>
    </row>
    <row r="179" spans="1:24" x14ac:dyDescent="0.3">
      <c r="A179" s="2" t="s">
        <v>24</v>
      </c>
      <c r="B179" s="2" t="s">
        <v>25</v>
      </c>
      <c r="C179" s="1" t="s">
        <v>26</v>
      </c>
      <c r="D179" s="1">
        <v>15</v>
      </c>
      <c r="E179" s="3" t="s">
        <v>85</v>
      </c>
      <c r="F179" s="15" t="s">
        <v>233</v>
      </c>
      <c r="G179" s="15" t="s">
        <v>567</v>
      </c>
      <c r="H179" s="2" t="s">
        <v>568</v>
      </c>
      <c r="I179" s="17">
        <v>38261</v>
      </c>
      <c r="J179" s="1">
        <v>15412</v>
      </c>
      <c r="K179" s="2" t="s">
        <v>253</v>
      </c>
      <c r="L179" s="1" t="s">
        <v>32</v>
      </c>
      <c r="M179" s="2" t="s">
        <v>33</v>
      </c>
      <c r="N179" s="9">
        <v>611.70000000000005</v>
      </c>
      <c r="O179" s="2">
        <v>2345</v>
      </c>
      <c r="P179" s="9">
        <v>9175.4699999999993</v>
      </c>
      <c r="Q179" s="9">
        <v>611.70000000000005</v>
      </c>
      <c r="R179" s="9">
        <v>9175.5</v>
      </c>
      <c r="S179" s="9">
        <v>0</v>
      </c>
      <c r="T179" s="9">
        <f t="shared" si="6"/>
        <v>18962.669999999998</v>
      </c>
      <c r="U179" s="9">
        <v>3151.38</v>
      </c>
      <c r="V179" s="9">
        <v>1055.18</v>
      </c>
      <c r="W179" s="9">
        <f t="shared" si="7"/>
        <v>4206.5600000000004</v>
      </c>
      <c r="X179" s="9">
        <f t="shared" si="8"/>
        <v>14756.109999999997</v>
      </c>
    </row>
    <row r="180" spans="1:24" x14ac:dyDescent="0.3">
      <c r="A180" s="2" t="s">
        <v>24</v>
      </c>
      <c r="B180" s="2" t="s">
        <v>25</v>
      </c>
      <c r="C180" s="1" t="s">
        <v>26</v>
      </c>
      <c r="D180" s="1">
        <v>15</v>
      </c>
      <c r="E180" s="3" t="s">
        <v>143</v>
      </c>
      <c r="F180" s="15" t="s">
        <v>290</v>
      </c>
      <c r="G180" s="15" t="s">
        <v>569</v>
      </c>
      <c r="H180" s="2" t="s">
        <v>570</v>
      </c>
      <c r="I180" s="17">
        <v>38278</v>
      </c>
      <c r="J180" s="1">
        <v>15200</v>
      </c>
      <c r="K180" s="2" t="s">
        <v>293</v>
      </c>
      <c r="L180" s="1" t="s">
        <v>32</v>
      </c>
      <c r="M180" s="2" t="s">
        <v>33</v>
      </c>
      <c r="N180" s="9">
        <v>465.78</v>
      </c>
      <c r="O180" s="2">
        <v>2446</v>
      </c>
      <c r="P180" s="9">
        <v>6986.7</v>
      </c>
      <c r="Q180" s="9">
        <v>0</v>
      </c>
      <c r="R180" s="9">
        <v>6872.58</v>
      </c>
      <c r="S180" s="9">
        <v>0</v>
      </c>
      <c r="T180" s="9">
        <f t="shared" si="6"/>
        <v>13859.279999999999</v>
      </c>
      <c r="U180" s="9">
        <v>2028.59</v>
      </c>
      <c r="V180" s="9">
        <v>803.47</v>
      </c>
      <c r="W180" s="9">
        <f t="shared" si="7"/>
        <v>2832.06</v>
      </c>
      <c r="X180" s="9">
        <f t="shared" si="8"/>
        <v>11027.22</v>
      </c>
    </row>
    <row r="181" spans="1:24" x14ac:dyDescent="0.3">
      <c r="A181" s="2" t="s">
        <v>24</v>
      </c>
      <c r="B181" s="2" t="s">
        <v>25</v>
      </c>
      <c r="C181" s="1" t="s">
        <v>26</v>
      </c>
      <c r="D181" s="1">
        <v>15</v>
      </c>
      <c r="E181" s="3" t="s">
        <v>228</v>
      </c>
      <c r="F181" s="15" t="s">
        <v>571</v>
      </c>
      <c r="G181" s="15" t="s">
        <v>572</v>
      </c>
      <c r="H181" s="2" t="s">
        <v>573</v>
      </c>
      <c r="I181" s="17">
        <v>38278</v>
      </c>
      <c r="J181" s="1">
        <v>15203</v>
      </c>
      <c r="K181" s="2" t="s">
        <v>574</v>
      </c>
      <c r="L181" s="1" t="s">
        <v>32</v>
      </c>
      <c r="M181" s="2" t="s">
        <v>33</v>
      </c>
      <c r="N181" s="9">
        <v>540.15</v>
      </c>
      <c r="O181" s="2">
        <v>2327</v>
      </c>
      <c r="P181" s="9">
        <v>8102.22</v>
      </c>
      <c r="Q181" s="9">
        <v>0</v>
      </c>
      <c r="R181" s="9">
        <v>8102.25</v>
      </c>
      <c r="S181" s="9">
        <v>0</v>
      </c>
      <c r="T181" s="9">
        <f t="shared" si="6"/>
        <v>16204.470000000001</v>
      </c>
      <c r="U181" s="9">
        <v>2529.52</v>
      </c>
      <c r="V181" s="9">
        <v>931.76</v>
      </c>
      <c r="W181" s="9">
        <f t="shared" si="7"/>
        <v>3461.2799999999997</v>
      </c>
      <c r="X181" s="9">
        <f t="shared" si="8"/>
        <v>12743.190000000002</v>
      </c>
    </row>
    <row r="182" spans="1:24" x14ac:dyDescent="0.3">
      <c r="A182" s="2" t="s">
        <v>24</v>
      </c>
      <c r="B182" s="2" t="s">
        <v>25</v>
      </c>
      <c r="C182" s="1" t="s">
        <v>26</v>
      </c>
      <c r="D182" s="1">
        <v>15</v>
      </c>
      <c r="E182" s="3" t="s">
        <v>85</v>
      </c>
      <c r="F182" s="15" t="s">
        <v>57</v>
      </c>
      <c r="G182" s="15" t="s">
        <v>575</v>
      </c>
      <c r="H182" s="2" t="s">
        <v>576</v>
      </c>
      <c r="I182" s="17">
        <v>38278</v>
      </c>
      <c r="J182" s="1">
        <v>14202</v>
      </c>
      <c r="K182" s="2" t="s">
        <v>60</v>
      </c>
      <c r="L182" s="1" t="s">
        <v>44</v>
      </c>
      <c r="M182" s="2" t="s">
        <v>33</v>
      </c>
      <c r="N182" s="9">
        <v>611.70000000000005</v>
      </c>
      <c r="O182" s="2">
        <v>2260</v>
      </c>
      <c r="P182" s="9">
        <v>9175.4699999999993</v>
      </c>
      <c r="Q182" s="9">
        <v>611.70000000000005</v>
      </c>
      <c r="R182" s="9">
        <v>9175.5</v>
      </c>
      <c r="S182" s="9">
        <v>0</v>
      </c>
      <c r="T182" s="9">
        <f t="shared" si="6"/>
        <v>18962.669999999998</v>
      </c>
      <c r="U182" s="9">
        <v>3151.38</v>
      </c>
      <c r="V182" s="9">
        <v>1055.18</v>
      </c>
      <c r="W182" s="9">
        <f t="shared" si="7"/>
        <v>4206.5600000000004</v>
      </c>
      <c r="X182" s="9">
        <f t="shared" si="8"/>
        <v>14756.109999999997</v>
      </c>
    </row>
    <row r="183" spans="1:24" x14ac:dyDescent="0.3">
      <c r="A183" s="2" t="s">
        <v>24</v>
      </c>
      <c r="B183" s="2" t="s">
        <v>25</v>
      </c>
      <c r="C183" s="1" t="s">
        <v>26</v>
      </c>
      <c r="D183" s="1">
        <v>15</v>
      </c>
      <c r="E183" s="3" t="s">
        <v>85</v>
      </c>
      <c r="F183" s="15" t="s">
        <v>354</v>
      </c>
      <c r="G183" s="15" t="s">
        <v>577</v>
      </c>
      <c r="H183" s="2" t="s">
        <v>578</v>
      </c>
      <c r="I183" s="17">
        <v>38279</v>
      </c>
      <c r="J183" s="1">
        <v>15441</v>
      </c>
      <c r="K183" s="2" t="s">
        <v>406</v>
      </c>
      <c r="L183" s="1" t="s">
        <v>32</v>
      </c>
      <c r="M183" s="2" t="s">
        <v>33</v>
      </c>
      <c r="N183" s="9">
        <v>611.70000000000005</v>
      </c>
      <c r="O183" s="2">
        <v>2361</v>
      </c>
      <c r="P183" s="9">
        <v>9175.4699999999993</v>
      </c>
      <c r="Q183" s="9">
        <v>611.70000000000005</v>
      </c>
      <c r="R183" s="9">
        <v>9175.5</v>
      </c>
      <c r="S183" s="9">
        <v>0</v>
      </c>
      <c r="T183" s="9">
        <f t="shared" si="6"/>
        <v>18962.669999999998</v>
      </c>
      <c r="U183" s="9">
        <v>3151.38</v>
      </c>
      <c r="V183" s="9">
        <v>1055.18</v>
      </c>
      <c r="W183" s="9">
        <f t="shared" si="7"/>
        <v>4206.5600000000004</v>
      </c>
      <c r="X183" s="9">
        <f t="shared" si="8"/>
        <v>14756.109999999997</v>
      </c>
    </row>
    <row r="184" spans="1:24" x14ac:dyDescent="0.3">
      <c r="A184" s="2" t="s">
        <v>24</v>
      </c>
      <c r="B184" s="2" t="s">
        <v>25</v>
      </c>
      <c r="C184" s="1" t="s">
        <v>26</v>
      </c>
      <c r="D184" s="1">
        <v>15</v>
      </c>
      <c r="E184" s="3" t="s">
        <v>40</v>
      </c>
      <c r="F184" s="15" t="s">
        <v>86</v>
      </c>
      <c r="G184" s="15" t="s">
        <v>579</v>
      </c>
      <c r="H184" s="2" t="s">
        <v>580</v>
      </c>
      <c r="I184" s="17">
        <v>38279</v>
      </c>
      <c r="J184" s="1">
        <v>15426</v>
      </c>
      <c r="K184" s="2" t="s">
        <v>154</v>
      </c>
      <c r="L184" s="1" t="s">
        <v>32</v>
      </c>
      <c r="M184" s="2" t="s">
        <v>33</v>
      </c>
      <c r="N184" s="9">
        <v>677.8</v>
      </c>
      <c r="O184" s="2">
        <v>2286</v>
      </c>
      <c r="P184" s="9">
        <v>10167.06</v>
      </c>
      <c r="Q184" s="9">
        <v>0</v>
      </c>
      <c r="R184" s="9">
        <v>10167</v>
      </c>
      <c r="S184" s="9">
        <v>0</v>
      </c>
      <c r="T184" s="9">
        <f t="shared" si="6"/>
        <v>20334.059999999998</v>
      </c>
      <c r="U184" s="9">
        <v>3473.93</v>
      </c>
      <c r="V184" s="9">
        <v>1169.21</v>
      </c>
      <c r="W184" s="9">
        <f t="shared" si="7"/>
        <v>4643.1399999999994</v>
      </c>
      <c r="X184" s="9">
        <f t="shared" si="8"/>
        <v>15690.919999999998</v>
      </c>
    </row>
    <row r="185" spans="1:24" x14ac:dyDescent="0.3">
      <c r="A185" s="2" t="s">
        <v>24</v>
      </c>
      <c r="B185" s="2" t="s">
        <v>25</v>
      </c>
      <c r="C185" s="1" t="s">
        <v>26</v>
      </c>
      <c r="D185" s="1">
        <v>15</v>
      </c>
      <c r="E185" s="3" t="s">
        <v>85</v>
      </c>
      <c r="F185" s="15" t="s">
        <v>86</v>
      </c>
      <c r="G185" s="15" t="s">
        <v>581</v>
      </c>
      <c r="H185" s="2" t="s">
        <v>582</v>
      </c>
      <c r="I185" s="17">
        <v>38279</v>
      </c>
      <c r="J185" s="1">
        <v>15426</v>
      </c>
      <c r="K185" s="2" t="s">
        <v>154</v>
      </c>
      <c r="L185" s="1" t="s">
        <v>32</v>
      </c>
      <c r="M185" s="2" t="s">
        <v>33</v>
      </c>
      <c r="N185" s="9">
        <v>611.70000000000005</v>
      </c>
      <c r="O185" s="2">
        <v>2355</v>
      </c>
      <c r="P185" s="9">
        <v>9175.4699999999993</v>
      </c>
      <c r="Q185" s="9">
        <v>0</v>
      </c>
      <c r="R185" s="9">
        <v>9151.0300000000007</v>
      </c>
      <c r="S185" s="9">
        <v>0</v>
      </c>
      <c r="T185" s="9">
        <f t="shared" si="6"/>
        <v>18326.5</v>
      </c>
      <c r="U185" s="9">
        <v>3001.75</v>
      </c>
      <c r="V185" s="9">
        <v>1055.18</v>
      </c>
      <c r="W185" s="9">
        <f t="shared" si="7"/>
        <v>4056.9300000000003</v>
      </c>
      <c r="X185" s="9">
        <f t="shared" si="8"/>
        <v>14269.57</v>
      </c>
    </row>
    <row r="186" spans="1:24" x14ac:dyDescent="0.3">
      <c r="A186" s="2" t="s">
        <v>24</v>
      </c>
      <c r="B186" s="2" t="s">
        <v>25</v>
      </c>
      <c r="C186" s="1" t="s">
        <v>26</v>
      </c>
      <c r="D186" s="1">
        <v>15</v>
      </c>
      <c r="E186" s="3" t="s">
        <v>85</v>
      </c>
      <c r="F186" s="15" t="s">
        <v>354</v>
      </c>
      <c r="G186" s="15" t="s">
        <v>583</v>
      </c>
      <c r="H186" s="2" t="s">
        <v>584</v>
      </c>
      <c r="I186" s="17">
        <v>38549</v>
      </c>
      <c r="J186" s="1">
        <v>15443</v>
      </c>
      <c r="K186" s="2" t="s">
        <v>449</v>
      </c>
      <c r="L186" s="1" t="s">
        <v>32</v>
      </c>
      <c r="M186" s="2" t="s">
        <v>33</v>
      </c>
      <c r="N186" s="9">
        <v>611.70000000000005</v>
      </c>
      <c r="O186" s="2">
        <v>2358</v>
      </c>
      <c r="P186" s="9">
        <v>9175.4699999999993</v>
      </c>
      <c r="Q186" s="9">
        <v>611.70000000000005</v>
      </c>
      <c r="R186" s="9">
        <v>9175.5</v>
      </c>
      <c r="S186" s="9">
        <v>0</v>
      </c>
      <c r="T186" s="9">
        <f t="shared" si="6"/>
        <v>18962.669999999998</v>
      </c>
      <c r="U186" s="9">
        <v>3151.38</v>
      </c>
      <c r="V186" s="9">
        <v>1055.18</v>
      </c>
      <c r="W186" s="9">
        <f t="shared" si="7"/>
        <v>4206.5600000000004</v>
      </c>
      <c r="X186" s="9">
        <f t="shared" si="8"/>
        <v>14756.109999999997</v>
      </c>
    </row>
    <row r="187" spans="1:24" x14ac:dyDescent="0.3">
      <c r="A187" s="2" t="s">
        <v>24</v>
      </c>
      <c r="B187" s="2" t="s">
        <v>25</v>
      </c>
      <c r="C187" s="1" t="s">
        <v>26</v>
      </c>
      <c r="D187" s="1">
        <v>15</v>
      </c>
      <c r="E187" s="3" t="s">
        <v>85</v>
      </c>
      <c r="F187" s="15" t="s">
        <v>585</v>
      </c>
      <c r="G187" s="15" t="s">
        <v>586</v>
      </c>
      <c r="H187" s="2" t="s">
        <v>587</v>
      </c>
      <c r="I187" s="17">
        <v>38292</v>
      </c>
      <c r="J187" s="1">
        <v>15301</v>
      </c>
      <c r="K187" s="2" t="s">
        <v>588</v>
      </c>
      <c r="L187" s="1" t="s">
        <v>32</v>
      </c>
      <c r="M187" s="2" t="s">
        <v>33</v>
      </c>
      <c r="N187" s="9">
        <v>611.70000000000005</v>
      </c>
      <c r="O187" s="2">
        <v>2349</v>
      </c>
      <c r="P187" s="9">
        <v>9175.4699999999993</v>
      </c>
      <c r="Q187" s="9">
        <v>0</v>
      </c>
      <c r="R187" s="9">
        <v>9050.1</v>
      </c>
      <c r="S187" s="9">
        <v>0</v>
      </c>
      <c r="T187" s="9">
        <f t="shared" si="6"/>
        <v>18225.57</v>
      </c>
      <c r="U187" s="9">
        <v>2978.02</v>
      </c>
      <c r="V187" s="9">
        <v>1055.18</v>
      </c>
      <c r="W187" s="9">
        <f t="shared" si="7"/>
        <v>4033.2</v>
      </c>
      <c r="X187" s="9">
        <f t="shared" si="8"/>
        <v>14192.369999999999</v>
      </c>
    </row>
    <row r="188" spans="1:24" x14ac:dyDescent="0.3">
      <c r="A188" s="2" t="s">
        <v>24</v>
      </c>
      <c r="B188" s="2" t="s">
        <v>25</v>
      </c>
      <c r="C188" s="1" t="s">
        <v>26</v>
      </c>
      <c r="D188" s="1">
        <v>15</v>
      </c>
      <c r="E188" s="3" t="s">
        <v>373</v>
      </c>
      <c r="F188" s="15" t="s">
        <v>86</v>
      </c>
      <c r="G188" s="15" t="s">
        <v>589</v>
      </c>
      <c r="H188" s="2" t="s">
        <v>590</v>
      </c>
      <c r="I188" s="17">
        <v>38292</v>
      </c>
      <c r="J188" s="1">
        <v>15423</v>
      </c>
      <c r="K188" s="2" t="s">
        <v>336</v>
      </c>
      <c r="L188" s="1" t="s">
        <v>32</v>
      </c>
      <c r="M188" s="2" t="s">
        <v>33</v>
      </c>
      <c r="N188" s="9">
        <v>677.8</v>
      </c>
      <c r="O188" s="2">
        <v>2855</v>
      </c>
      <c r="P188" s="9">
        <v>10167.06</v>
      </c>
      <c r="Q188" s="9">
        <v>677.8</v>
      </c>
      <c r="R188" s="9">
        <v>10167</v>
      </c>
      <c r="S188" s="9">
        <v>0</v>
      </c>
      <c r="T188" s="9">
        <f t="shared" si="6"/>
        <v>21011.86</v>
      </c>
      <c r="U188" s="9">
        <v>3633.35</v>
      </c>
      <c r="V188" s="9">
        <v>1169.21</v>
      </c>
      <c r="W188" s="9">
        <f t="shared" si="7"/>
        <v>4802.5599999999995</v>
      </c>
      <c r="X188" s="9">
        <f t="shared" si="8"/>
        <v>16209.300000000001</v>
      </c>
    </row>
    <row r="189" spans="1:24" x14ac:dyDescent="0.3">
      <c r="A189" s="2" t="s">
        <v>24</v>
      </c>
      <c r="B189" s="2" t="s">
        <v>25</v>
      </c>
      <c r="C189" s="1" t="s">
        <v>26</v>
      </c>
      <c r="D189" s="1">
        <v>15</v>
      </c>
      <c r="E189" s="3" t="s">
        <v>61</v>
      </c>
      <c r="F189" s="15" t="s">
        <v>229</v>
      </c>
      <c r="G189" s="15" t="s">
        <v>591</v>
      </c>
      <c r="H189" s="2" t="s">
        <v>592</v>
      </c>
      <c r="I189" s="17">
        <v>38384</v>
      </c>
      <c r="J189" s="1">
        <v>15434</v>
      </c>
      <c r="K189" s="2" t="s">
        <v>557</v>
      </c>
      <c r="L189" s="1" t="s">
        <v>32</v>
      </c>
      <c r="M189" s="2" t="s">
        <v>33</v>
      </c>
      <c r="N189" s="9">
        <v>611.70000000000005</v>
      </c>
      <c r="O189" s="2">
        <v>2557</v>
      </c>
      <c r="P189" s="9">
        <v>9175.4699999999993</v>
      </c>
      <c r="Q189" s="9">
        <v>0</v>
      </c>
      <c r="R189" s="9">
        <v>8950.19</v>
      </c>
      <c r="S189" s="9">
        <v>0</v>
      </c>
      <c r="T189" s="9">
        <f t="shared" si="6"/>
        <v>18125.66</v>
      </c>
      <c r="U189" s="9">
        <v>2954.52</v>
      </c>
      <c r="V189" s="9">
        <v>1055.18</v>
      </c>
      <c r="W189" s="9">
        <f t="shared" si="7"/>
        <v>4009.7</v>
      </c>
      <c r="X189" s="9">
        <f t="shared" si="8"/>
        <v>14115.96</v>
      </c>
    </row>
    <row r="190" spans="1:24" x14ac:dyDescent="0.3">
      <c r="A190" s="2" t="s">
        <v>24</v>
      </c>
      <c r="B190" s="2" t="s">
        <v>25</v>
      </c>
      <c r="C190" s="1" t="s">
        <v>26</v>
      </c>
      <c r="D190" s="1">
        <v>15</v>
      </c>
      <c r="E190" s="3" t="s">
        <v>46</v>
      </c>
      <c r="F190" s="15" t="s">
        <v>86</v>
      </c>
      <c r="G190" s="15" t="s">
        <v>593</v>
      </c>
      <c r="H190" s="2" t="s">
        <v>594</v>
      </c>
      <c r="I190" s="17">
        <v>38384</v>
      </c>
      <c r="J190" s="1">
        <v>15425</v>
      </c>
      <c r="K190" s="2" t="s">
        <v>595</v>
      </c>
      <c r="L190" s="1" t="s">
        <v>32</v>
      </c>
      <c r="M190" s="2" t="s">
        <v>33</v>
      </c>
      <c r="N190" s="9">
        <v>419.53</v>
      </c>
      <c r="O190" s="2">
        <v>2432</v>
      </c>
      <c r="P190" s="9">
        <v>6292.89</v>
      </c>
      <c r="Q190" s="9">
        <v>0</v>
      </c>
      <c r="R190" s="9">
        <v>6276.17</v>
      </c>
      <c r="S190" s="9">
        <v>0</v>
      </c>
      <c r="T190" s="9">
        <f t="shared" si="6"/>
        <v>12569.060000000001</v>
      </c>
      <c r="U190" s="9">
        <v>1753</v>
      </c>
      <c r="V190" s="9">
        <v>723.68</v>
      </c>
      <c r="W190" s="9">
        <f t="shared" si="7"/>
        <v>2476.6799999999998</v>
      </c>
      <c r="X190" s="9">
        <f t="shared" si="8"/>
        <v>10092.380000000001</v>
      </c>
    </row>
    <row r="191" spans="1:24" x14ac:dyDescent="0.3">
      <c r="A191" s="2" t="s">
        <v>24</v>
      </c>
      <c r="B191" s="2" t="s">
        <v>25</v>
      </c>
      <c r="C191" s="1" t="s">
        <v>26</v>
      </c>
      <c r="D191" s="1">
        <v>15</v>
      </c>
      <c r="E191" s="3" t="s">
        <v>143</v>
      </c>
      <c r="F191" s="15" t="s">
        <v>28</v>
      </c>
      <c r="G191" s="15" t="s">
        <v>596</v>
      </c>
      <c r="H191" s="2" t="s">
        <v>597</v>
      </c>
      <c r="I191" s="17">
        <v>38384</v>
      </c>
      <c r="J191" s="1">
        <v>15300</v>
      </c>
      <c r="K191" s="2" t="s">
        <v>31</v>
      </c>
      <c r="L191" s="1" t="s">
        <v>32</v>
      </c>
      <c r="M191" s="2" t="s">
        <v>33</v>
      </c>
      <c r="N191" s="9">
        <v>465.78</v>
      </c>
      <c r="O191" s="2">
        <v>2842</v>
      </c>
      <c r="P191" s="9">
        <v>6986.7</v>
      </c>
      <c r="Q191" s="9">
        <v>0</v>
      </c>
      <c r="R191" s="9">
        <v>6700.05</v>
      </c>
      <c r="S191" s="9">
        <v>0</v>
      </c>
      <c r="T191" s="9">
        <f t="shared" si="6"/>
        <v>13686.75</v>
      </c>
      <c r="U191" s="9">
        <v>1991.74</v>
      </c>
      <c r="V191" s="9">
        <v>803.47</v>
      </c>
      <c r="W191" s="9">
        <f t="shared" si="7"/>
        <v>2795.21</v>
      </c>
      <c r="X191" s="9">
        <f t="shared" si="8"/>
        <v>10891.54</v>
      </c>
    </row>
    <row r="192" spans="1:24" x14ac:dyDescent="0.3">
      <c r="A192" s="2" t="s">
        <v>24</v>
      </c>
      <c r="B192" s="2" t="s">
        <v>25</v>
      </c>
      <c r="C192" s="1" t="s">
        <v>26</v>
      </c>
      <c r="D192" s="1">
        <v>15</v>
      </c>
      <c r="E192" s="3" t="s">
        <v>138</v>
      </c>
      <c r="F192" s="15" t="s">
        <v>148</v>
      </c>
      <c r="G192" s="15" t="s">
        <v>598</v>
      </c>
      <c r="H192" s="2" t="s">
        <v>599</v>
      </c>
      <c r="I192" s="17">
        <v>38404</v>
      </c>
      <c r="J192" s="1">
        <v>15703</v>
      </c>
      <c r="K192" s="2" t="s">
        <v>151</v>
      </c>
      <c r="L192" s="1" t="s">
        <v>32</v>
      </c>
      <c r="M192" s="2" t="s">
        <v>33</v>
      </c>
      <c r="N192" s="9">
        <v>581.95000000000005</v>
      </c>
      <c r="O192" s="2">
        <v>2328</v>
      </c>
      <c r="P192" s="9">
        <v>8729.19</v>
      </c>
      <c r="Q192" s="9">
        <v>581.95000000000005</v>
      </c>
      <c r="R192" s="9">
        <v>8729.25</v>
      </c>
      <c r="S192" s="9">
        <v>0</v>
      </c>
      <c r="T192" s="9">
        <f t="shared" si="6"/>
        <v>18040.39</v>
      </c>
      <c r="U192" s="9">
        <v>2934.46</v>
      </c>
      <c r="V192" s="9">
        <v>1003.86</v>
      </c>
      <c r="W192" s="9">
        <f t="shared" si="7"/>
        <v>3938.32</v>
      </c>
      <c r="X192" s="9">
        <f t="shared" si="8"/>
        <v>14102.07</v>
      </c>
    </row>
    <row r="193" spans="1:24" x14ac:dyDescent="0.3">
      <c r="A193" s="2" t="s">
        <v>24</v>
      </c>
      <c r="B193" s="2" t="s">
        <v>25</v>
      </c>
      <c r="C193" s="1" t="s">
        <v>26</v>
      </c>
      <c r="D193" s="1">
        <v>15</v>
      </c>
      <c r="E193" s="3" t="s">
        <v>85</v>
      </c>
      <c r="F193" s="15" t="s">
        <v>233</v>
      </c>
      <c r="G193" s="15" t="s">
        <v>600</v>
      </c>
      <c r="H193" s="2" t="s">
        <v>601</v>
      </c>
      <c r="I193" s="17">
        <v>38412</v>
      </c>
      <c r="J193" s="1">
        <v>15415</v>
      </c>
      <c r="K193" s="2" t="s">
        <v>302</v>
      </c>
      <c r="L193" s="1" t="s">
        <v>32</v>
      </c>
      <c r="M193" s="2" t="s">
        <v>33</v>
      </c>
      <c r="N193" s="9">
        <v>611.70000000000005</v>
      </c>
      <c r="O193" s="2">
        <v>2353</v>
      </c>
      <c r="P193" s="9">
        <v>9175.4699999999993</v>
      </c>
      <c r="Q193" s="9">
        <v>611.70000000000005</v>
      </c>
      <c r="R193" s="9">
        <v>9175.5</v>
      </c>
      <c r="S193" s="9">
        <v>0</v>
      </c>
      <c r="T193" s="9">
        <f t="shared" si="6"/>
        <v>18962.669999999998</v>
      </c>
      <c r="U193" s="9">
        <v>3151.38</v>
      </c>
      <c r="V193" s="9">
        <v>1055.18</v>
      </c>
      <c r="W193" s="9">
        <f t="shared" si="7"/>
        <v>4206.5600000000004</v>
      </c>
      <c r="X193" s="9">
        <f t="shared" si="8"/>
        <v>14756.109999999997</v>
      </c>
    </row>
    <row r="194" spans="1:24" x14ac:dyDescent="0.3">
      <c r="A194" s="2" t="s">
        <v>24</v>
      </c>
      <c r="B194" s="2" t="s">
        <v>25</v>
      </c>
      <c r="C194" s="1" t="s">
        <v>26</v>
      </c>
      <c r="D194" s="1">
        <v>15</v>
      </c>
      <c r="E194" s="3" t="s">
        <v>217</v>
      </c>
      <c r="F194" s="15" t="s">
        <v>458</v>
      </c>
      <c r="G194" s="15" t="s">
        <v>602</v>
      </c>
      <c r="H194" s="2" t="s">
        <v>603</v>
      </c>
      <c r="I194" s="17">
        <v>38446</v>
      </c>
      <c r="J194" s="1">
        <v>14200</v>
      </c>
      <c r="K194" s="2" t="s">
        <v>461</v>
      </c>
      <c r="L194" s="1" t="s">
        <v>44</v>
      </c>
      <c r="M194" s="2" t="s">
        <v>33</v>
      </c>
      <c r="N194" s="9">
        <v>510.05</v>
      </c>
      <c r="O194" s="2">
        <v>2244</v>
      </c>
      <c r="P194" s="9">
        <v>7650.82</v>
      </c>
      <c r="Q194" s="9">
        <v>0</v>
      </c>
      <c r="R194" s="9">
        <v>7650.75</v>
      </c>
      <c r="S194" s="9">
        <v>0</v>
      </c>
      <c r="T194" s="9">
        <f t="shared" si="6"/>
        <v>15301.57</v>
      </c>
      <c r="U194" s="9">
        <v>2336.66</v>
      </c>
      <c r="V194" s="9">
        <v>879.84</v>
      </c>
      <c r="W194" s="9">
        <f t="shared" si="7"/>
        <v>3216.5</v>
      </c>
      <c r="X194" s="9">
        <f t="shared" si="8"/>
        <v>12085.07</v>
      </c>
    </row>
    <row r="195" spans="1:24" x14ac:dyDescent="0.3">
      <c r="A195" s="2" t="s">
        <v>24</v>
      </c>
      <c r="B195" s="2" t="s">
        <v>25</v>
      </c>
      <c r="C195" s="1" t="s">
        <v>26</v>
      </c>
      <c r="D195" s="1">
        <v>15</v>
      </c>
      <c r="E195" s="3" t="s">
        <v>95</v>
      </c>
      <c r="F195" s="15" t="s">
        <v>604</v>
      </c>
      <c r="G195" s="15" t="s">
        <v>605</v>
      </c>
      <c r="H195" s="2" t="s">
        <v>606</v>
      </c>
      <c r="I195" s="17">
        <v>38460</v>
      </c>
      <c r="J195" s="1">
        <v>15722</v>
      </c>
      <c r="K195" s="2" t="s">
        <v>607</v>
      </c>
      <c r="L195" s="1" t="s">
        <v>32</v>
      </c>
      <c r="M195" s="2" t="s">
        <v>33</v>
      </c>
      <c r="N195" s="9">
        <v>611.70000000000005</v>
      </c>
      <c r="O195" s="2">
        <v>2236</v>
      </c>
      <c r="P195" s="9">
        <v>9175.4699999999993</v>
      </c>
      <c r="Q195" s="9">
        <v>611.70000000000005</v>
      </c>
      <c r="R195" s="9">
        <v>9175.5</v>
      </c>
      <c r="S195" s="9">
        <v>0</v>
      </c>
      <c r="T195" s="9">
        <f t="shared" ref="T195:T258" si="9">+P195+Q195+R195+S195</f>
        <v>18962.669999999998</v>
      </c>
      <c r="U195" s="9">
        <v>3151.38</v>
      </c>
      <c r="V195" s="9">
        <v>1055.18</v>
      </c>
      <c r="W195" s="9">
        <f t="shared" ref="W195:W258" si="10">+U195+V195</f>
        <v>4206.5600000000004</v>
      </c>
      <c r="X195" s="9">
        <f t="shared" ref="X195:X258" si="11">+T195-W195</f>
        <v>14756.109999999997</v>
      </c>
    </row>
    <row r="196" spans="1:24" x14ac:dyDescent="0.3">
      <c r="A196" s="2" t="s">
        <v>24</v>
      </c>
      <c r="B196" s="2" t="s">
        <v>25</v>
      </c>
      <c r="C196" s="1" t="s">
        <v>26</v>
      </c>
      <c r="D196" s="1">
        <v>15</v>
      </c>
      <c r="E196" s="3" t="s">
        <v>85</v>
      </c>
      <c r="F196" s="15" t="s">
        <v>585</v>
      </c>
      <c r="G196" s="15" t="s">
        <v>608</v>
      </c>
      <c r="H196" s="2" t="s">
        <v>609</v>
      </c>
      <c r="I196" s="17">
        <v>38460</v>
      </c>
      <c r="J196" s="1">
        <v>15301</v>
      </c>
      <c r="K196" s="2" t="s">
        <v>588</v>
      </c>
      <c r="L196" s="1" t="s">
        <v>32</v>
      </c>
      <c r="M196" s="2" t="s">
        <v>33</v>
      </c>
      <c r="N196" s="9">
        <v>611.70000000000005</v>
      </c>
      <c r="O196" s="2">
        <v>2365</v>
      </c>
      <c r="P196" s="9">
        <v>9175.4699999999993</v>
      </c>
      <c r="Q196" s="9">
        <v>611.70000000000005</v>
      </c>
      <c r="R196" s="9">
        <v>9175.5</v>
      </c>
      <c r="S196" s="9">
        <v>0</v>
      </c>
      <c r="T196" s="9">
        <f t="shared" si="9"/>
        <v>18962.669999999998</v>
      </c>
      <c r="U196" s="9">
        <v>3151.38</v>
      </c>
      <c r="V196" s="9">
        <v>1055.18</v>
      </c>
      <c r="W196" s="9">
        <f t="shared" si="10"/>
        <v>4206.5600000000004</v>
      </c>
      <c r="X196" s="9">
        <f t="shared" si="11"/>
        <v>14756.109999999997</v>
      </c>
    </row>
    <row r="197" spans="1:24" x14ac:dyDescent="0.3">
      <c r="A197" s="2" t="s">
        <v>24</v>
      </c>
      <c r="B197" s="2" t="s">
        <v>25</v>
      </c>
      <c r="C197" s="1" t="s">
        <v>26</v>
      </c>
      <c r="D197" s="1">
        <v>15</v>
      </c>
      <c r="E197" s="3" t="s">
        <v>85</v>
      </c>
      <c r="F197" s="15" t="s">
        <v>72</v>
      </c>
      <c r="G197" s="15" t="s">
        <v>610</v>
      </c>
      <c r="H197" s="2" t="s">
        <v>611</v>
      </c>
      <c r="I197" s="17">
        <v>38460</v>
      </c>
      <c r="J197" s="1">
        <v>15504</v>
      </c>
      <c r="K197" s="2" t="s">
        <v>75</v>
      </c>
      <c r="L197" s="1" t="s">
        <v>32</v>
      </c>
      <c r="M197" s="2" t="s">
        <v>33</v>
      </c>
      <c r="N197" s="9">
        <v>611.70000000000005</v>
      </c>
      <c r="O197" s="2">
        <v>2494</v>
      </c>
      <c r="P197" s="9">
        <v>9175.4699999999993</v>
      </c>
      <c r="Q197" s="9">
        <v>0</v>
      </c>
      <c r="R197" s="9">
        <v>9175.5</v>
      </c>
      <c r="S197" s="9">
        <v>0</v>
      </c>
      <c r="T197" s="9">
        <f t="shared" si="9"/>
        <v>18350.97</v>
      </c>
      <c r="U197" s="9">
        <v>3007.51</v>
      </c>
      <c r="V197" s="9">
        <v>1055.18</v>
      </c>
      <c r="W197" s="9">
        <f t="shared" si="10"/>
        <v>4062.6900000000005</v>
      </c>
      <c r="X197" s="9">
        <f t="shared" si="11"/>
        <v>14288.28</v>
      </c>
    </row>
    <row r="198" spans="1:24" x14ac:dyDescent="0.3">
      <c r="A198" s="2" t="s">
        <v>24</v>
      </c>
      <c r="B198" s="2" t="s">
        <v>25</v>
      </c>
      <c r="C198" s="1" t="s">
        <v>26</v>
      </c>
      <c r="D198" s="1">
        <v>15</v>
      </c>
      <c r="E198" s="3" t="s">
        <v>85</v>
      </c>
      <c r="F198" s="15" t="s">
        <v>131</v>
      </c>
      <c r="G198" s="15" t="s">
        <v>612</v>
      </c>
      <c r="H198" s="2" t="s">
        <v>613</v>
      </c>
      <c r="I198" s="17">
        <v>38488</v>
      </c>
      <c r="J198" s="1">
        <v>15500</v>
      </c>
      <c r="K198" s="2" t="s">
        <v>134</v>
      </c>
      <c r="L198" s="1" t="s">
        <v>32</v>
      </c>
      <c r="M198" s="2" t="s">
        <v>33</v>
      </c>
      <c r="N198" s="9">
        <v>611.70000000000005</v>
      </c>
      <c r="O198" s="2">
        <v>2471</v>
      </c>
      <c r="P198" s="9">
        <v>9175.4699999999993</v>
      </c>
      <c r="Q198" s="9">
        <v>0</v>
      </c>
      <c r="R198" s="9">
        <v>9175.5</v>
      </c>
      <c r="S198" s="9">
        <v>0</v>
      </c>
      <c r="T198" s="9">
        <f t="shared" si="9"/>
        <v>18350.97</v>
      </c>
      <c r="U198" s="9">
        <v>3007.51</v>
      </c>
      <c r="V198" s="9">
        <v>1055.18</v>
      </c>
      <c r="W198" s="9">
        <f t="shared" si="10"/>
        <v>4062.6900000000005</v>
      </c>
      <c r="X198" s="9">
        <f t="shared" si="11"/>
        <v>14288.28</v>
      </c>
    </row>
    <row r="199" spans="1:24" x14ac:dyDescent="0.3">
      <c r="A199" s="2" t="s">
        <v>24</v>
      </c>
      <c r="B199" s="2" t="s">
        <v>25</v>
      </c>
      <c r="C199" s="1" t="s">
        <v>26</v>
      </c>
      <c r="D199" s="1">
        <v>15</v>
      </c>
      <c r="E199" s="3" t="s">
        <v>169</v>
      </c>
      <c r="F199" s="15" t="s">
        <v>614</v>
      </c>
      <c r="G199" s="15" t="s">
        <v>615</v>
      </c>
      <c r="H199" s="2" t="s">
        <v>616</v>
      </c>
      <c r="I199" s="17">
        <v>38488</v>
      </c>
      <c r="J199" s="1">
        <v>11200</v>
      </c>
      <c r="K199" s="2" t="s">
        <v>617</v>
      </c>
      <c r="L199" s="1" t="s">
        <v>39</v>
      </c>
      <c r="M199" s="2" t="s">
        <v>33</v>
      </c>
      <c r="N199" s="9">
        <v>643.62</v>
      </c>
      <c r="O199" s="2">
        <v>2072</v>
      </c>
      <c r="P199" s="9">
        <v>9654.31</v>
      </c>
      <c r="Q199" s="9">
        <v>643.62</v>
      </c>
      <c r="R199" s="9">
        <v>9654.2999999999993</v>
      </c>
      <c r="S199" s="9">
        <v>0</v>
      </c>
      <c r="T199" s="9">
        <f t="shared" si="9"/>
        <v>19952.23</v>
      </c>
      <c r="U199" s="9">
        <v>3384.13</v>
      </c>
      <c r="V199" s="9">
        <v>1110.25</v>
      </c>
      <c r="W199" s="9">
        <f t="shared" si="10"/>
        <v>4494.38</v>
      </c>
      <c r="X199" s="9">
        <f t="shared" si="11"/>
        <v>15457.849999999999</v>
      </c>
    </row>
    <row r="200" spans="1:24" x14ac:dyDescent="0.3">
      <c r="A200" s="2" t="s">
        <v>24</v>
      </c>
      <c r="B200" s="2" t="s">
        <v>25</v>
      </c>
      <c r="C200" s="1" t="s">
        <v>26</v>
      </c>
      <c r="D200" s="1">
        <v>15</v>
      </c>
      <c r="E200" s="3" t="s">
        <v>85</v>
      </c>
      <c r="F200" s="15" t="s">
        <v>354</v>
      </c>
      <c r="G200" s="15" t="s">
        <v>618</v>
      </c>
      <c r="H200" s="2" t="s">
        <v>619</v>
      </c>
      <c r="I200" s="17">
        <v>38504</v>
      </c>
      <c r="J200" s="1">
        <v>15443</v>
      </c>
      <c r="K200" s="2" t="s">
        <v>449</v>
      </c>
      <c r="L200" s="1" t="s">
        <v>32</v>
      </c>
      <c r="M200" s="2" t="s">
        <v>33</v>
      </c>
      <c r="N200" s="9">
        <v>611.70000000000005</v>
      </c>
      <c r="O200" s="2">
        <v>2698</v>
      </c>
      <c r="P200" s="9">
        <v>9175.4699999999993</v>
      </c>
      <c r="Q200" s="9">
        <v>611.70000000000005</v>
      </c>
      <c r="R200" s="9">
        <v>9175.5</v>
      </c>
      <c r="S200" s="9">
        <v>0</v>
      </c>
      <c r="T200" s="9">
        <f t="shared" si="9"/>
        <v>18962.669999999998</v>
      </c>
      <c r="U200" s="9">
        <v>3151.38</v>
      </c>
      <c r="V200" s="9">
        <v>1055.18</v>
      </c>
      <c r="W200" s="9">
        <f t="shared" si="10"/>
        <v>4206.5600000000004</v>
      </c>
      <c r="X200" s="9">
        <f t="shared" si="11"/>
        <v>14756.109999999997</v>
      </c>
    </row>
    <row r="201" spans="1:24" x14ac:dyDescent="0.3">
      <c r="A201" s="2" t="s">
        <v>24</v>
      </c>
      <c r="B201" s="2" t="s">
        <v>25</v>
      </c>
      <c r="C201" s="1" t="s">
        <v>26</v>
      </c>
      <c r="D201" s="1">
        <v>15</v>
      </c>
      <c r="E201" s="3" t="s">
        <v>123</v>
      </c>
      <c r="F201" s="15" t="s">
        <v>620</v>
      </c>
      <c r="G201" s="15" t="s">
        <v>621</v>
      </c>
      <c r="H201" s="2" t="s">
        <v>622</v>
      </c>
      <c r="I201" s="17">
        <v>38519</v>
      </c>
      <c r="J201" s="1">
        <v>17400</v>
      </c>
      <c r="K201" s="2" t="s">
        <v>623</v>
      </c>
      <c r="L201" s="1" t="s">
        <v>122</v>
      </c>
      <c r="M201" s="2" t="s">
        <v>33</v>
      </c>
      <c r="N201" s="9">
        <v>655.89</v>
      </c>
      <c r="O201" s="2">
        <v>2807</v>
      </c>
      <c r="P201" s="9">
        <v>9838.41</v>
      </c>
      <c r="Q201" s="9">
        <v>655.89</v>
      </c>
      <c r="R201" s="9">
        <v>9838.35</v>
      </c>
      <c r="S201" s="9">
        <v>0</v>
      </c>
      <c r="T201" s="9">
        <f t="shared" si="9"/>
        <v>20332.650000000001</v>
      </c>
      <c r="U201" s="9">
        <v>3473.6</v>
      </c>
      <c r="V201" s="9">
        <v>1131.42</v>
      </c>
      <c r="W201" s="9">
        <f t="shared" si="10"/>
        <v>4605.0200000000004</v>
      </c>
      <c r="X201" s="9">
        <f t="shared" si="11"/>
        <v>15727.630000000001</v>
      </c>
    </row>
    <row r="202" spans="1:24" x14ac:dyDescent="0.3">
      <c r="A202" s="2" t="s">
        <v>24</v>
      </c>
      <c r="B202" s="2" t="s">
        <v>25</v>
      </c>
      <c r="C202" s="1" t="s">
        <v>26</v>
      </c>
      <c r="D202" s="1">
        <v>15</v>
      </c>
      <c r="E202" s="3" t="s">
        <v>95</v>
      </c>
      <c r="F202" s="15" t="s">
        <v>229</v>
      </c>
      <c r="G202" s="15" t="s">
        <v>624</v>
      </c>
      <c r="H202" s="2" t="s">
        <v>625</v>
      </c>
      <c r="I202" s="17">
        <v>38534</v>
      </c>
      <c r="J202" s="1">
        <v>15432</v>
      </c>
      <c r="K202" s="2" t="s">
        <v>368</v>
      </c>
      <c r="L202" s="1" t="s">
        <v>32</v>
      </c>
      <c r="M202" s="2" t="s">
        <v>33</v>
      </c>
      <c r="N202" s="9">
        <v>611.70000000000005</v>
      </c>
      <c r="O202" s="2">
        <v>2561</v>
      </c>
      <c r="P202" s="9">
        <v>9175.4699999999993</v>
      </c>
      <c r="Q202" s="9">
        <v>0</v>
      </c>
      <c r="R202" s="9">
        <v>9024.61</v>
      </c>
      <c r="S202" s="9">
        <v>0</v>
      </c>
      <c r="T202" s="9">
        <f t="shared" si="9"/>
        <v>18200.080000000002</v>
      </c>
      <c r="U202" s="9">
        <v>2972.02</v>
      </c>
      <c r="V202" s="9">
        <v>1055.18</v>
      </c>
      <c r="W202" s="9">
        <f t="shared" si="10"/>
        <v>4027.2</v>
      </c>
      <c r="X202" s="9">
        <f t="shared" si="11"/>
        <v>14172.880000000001</v>
      </c>
    </row>
    <row r="203" spans="1:24" x14ac:dyDescent="0.3">
      <c r="A203" s="2" t="s">
        <v>24</v>
      </c>
      <c r="B203" s="2" t="s">
        <v>25</v>
      </c>
      <c r="C203" s="1" t="s">
        <v>26</v>
      </c>
      <c r="D203" s="1">
        <v>15</v>
      </c>
      <c r="E203" s="3" t="s">
        <v>56</v>
      </c>
      <c r="F203" s="15" t="s">
        <v>224</v>
      </c>
      <c r="G203" s="15" t="s">
        <v>626</v>
      </c>
      <c r="H203" s="2" t="s">
        <v>627</v>
      </c>
      <c r="I203" s="17">
        <v>38534</v>
      </c>
      <c r="J203" s="1">
        <v>11100</v>
      </c>
      <c r="K203" s="2" t="s">
        <v>227</v>
      </c>
      <c r="L203" s="1" t="s">
        <v>39</v>
      </c>
      <c r="M203" s="2" t="s">
        <v>33</v>
      </c>
      <c r="N203" s="9">
        <v>524.76</v>
      </c>
      <c r="O203" s="2">
        <v>2057</v>
      </c>
      <c r="P203" s="9">
        <v>7871.41</v>
      </c>
      <c r="Q203" s="9">
        <v>524.76</v>
      </c>
      <c r="R203" s="9">
        <v>7871.4</v>
      </c>
      <c r="S203" s="9">
        <v>0</v>
      </c>
      <c r="T203" s="9">
        <f t="shared" si="9"/>
        <v>16267.57</v>
      </c>
      <c r="U203" s="9">
        <v>2543</v>
      </c>
      <c r="V203" s="9">
        <v>905.21</v>
      </c>
      <c r="W203" s="9">
        <f t="shared" si="10"/>
        <v>3448.21</v>
      </c>
      <c r="X203" s="9">
        <f t="shared" si="11"/>
        <v>12819.36</v>
      </c>
    </row>
    <row r="204" spans="1:24" x14ac:dyDescent="0.3">
      <c r="A204" s="2" t="s">
        <v>24</v>
      </c>
      <c r="B204" s="2" t="s">
        <v>25</v>
      </c>
      <c r="C204" s="1" t="s">
        <v>26</v>
      </c>
      <c r="D204" s="1">
        <v>15</v>
      </c>
      <c r="E204" s="3" t="s">
        <v>628</v>
      </c>
      <c r="F204" s="15" t="s">
        <v>139</v>
      </c>
      <c r="G204" s="15" t="s">
        <v>629</v>
      </c>
      <c r="H204" s="2" t="s">
        <v>630</v>
      </c>
      <c r="I204" s="17">
        <v>38549</v>
      </c>
      <c r="J204" s="1">
        <v>17010</v>
      </c>
      <c r="K204" s="2" t="s">
        <v>142</v>
      </c>
      <c r="L204" s="1" t="s">
        <v>122</v>
      </c>
      <c r="M204" s="2" t="s">
        <v>33</v>
      </c>
      <c r="N204" s="9">
        <v>566.74</v>
      </c>
      <c r="O204" s="2">
        <v>2811</v>
      </c>
      <c r="P204" s="9">
        <v>8501.1</v>
      </c>
      <c r="Q204" s="9">
        <v>0</v>
      </c>
      <c r="R204" s="9">
        <v>8501.1</v>
      </c>
      <c r="S204" s="9">
        <v>0</v>
      </c>
      <c r="T204" s="9">
        <f t="shared" si="9"/>
        <v>17002.2</v>
      </c>
      <c r="U204" s="9">
        <v>2699.92</v>
      </c>
      <c r="V204" s="9">
        <v>977.63</v>
      </c>
      <c r="W204" s="9">
        <f t="shared" si="10"/>
        <v>3677.55</v>
      </c>
      <c r="X204" s="9">
        <f t="shared" si="11"/>
        <v>13324.650000000001</v>
      </c>
    </row>
    <row r="205" spans="1:24" x14ac:dyDescent="0.3">
      <c r="A205" s="2" t="s">
        <v>24</v>
      </c>
      <c r="B205" s="2" t="s">
        <v>25</v>
      </c>
      <c r="C205" s="1" t="s">
        <v>26</v>
      </c>
      <c r="D205" s="1">
        <v>15</v>
      </c>
      <c r="E205" s="3" t="s">
        <v>442</v>
      </c>
      <c r="F205" s="15" t="s">
        <v>443</v>
      </c>
      <c r="G205" s="15" t="s">
        <v>631</v>
      </c>
      <c r="H205" s="2" t="s">
        <v>632</v>
      </c>
      <c r="I205" s="17">
        <v>38552</v>
      </c>
      <c r="J205" s="1">
        <v>14206</v>
      </c>
      <c r="K205" s="2" t="s">
        <v>446</v>
      </c>
      <c r="L205" s="1" t="s">
        <v>44</v>
      </c>
      <c r="M205" s="2" t="s">
        <v>33</v>
      </c>
      <c r="N205" s="9">
        <v>677.8</v>
      </c>
      <c r="O205" s="2">
        <v>2395</v>
      </c>
      <c r="P205" s="9">
        <v>10167.06</v>
      </c>
      <c r="Q205" s="9">
        <v>677.8</v>
      </c>
      <c r="R205" s="9">
        <v>10167</v>
      </c>
      <c r="S205" s="9">
        <v>0</v>
      </c>
      <c r="T205" s="9">
        <f t="shared" si="9"/>
        <v>21011.86</v>
      </c>
      <c r="U205" s="9">
        <v>3633.35</v>
      </c>
      <c r="V205" s="9">
        <v>1169.21</v>
      </c>
      <c r="W205" s="9">
        <f t="shared" si="10"/>
        <v>4802.5599999999995</v>
      </c>
      <c r="X205" s="9">
        <f t="shared" si="11"/>
        <v>16209.300000000001</v>
      </c>
    </row>
    <row r="206" spans="1:24" x14ac:dyDescent="0.3">
      <c r="A206" s="2" t="s">
        <v>24</v>
      </c>
      <c r="B206" s="2" t="s">
        <v>25</v>
      </c>
      <c r="C206" s="1" t="s">
        <v>26</v>
      </c>
      <c r="D206" s="1">
        <v>15</v>
      </c>
      <c r="E206" s="3" t="s">
        <v>143</v>
      </c>
      <c r="F206" s="15" t="s">
        <v>633</v>
      </c>
      <c r="G206" s="15" t="s">
        <v>634</v>
      </c>
      <c r="H206" s="2" t="s">
        <v>635</v>
      </c>
      <c r="I206" s="17">
        <v>38580</v>
      </c>
      <c r="J206" s="1">
        <v>13000</v>
      </c>
      <c r="K206" s="2" t="s">
        <v>636</v>
      </c>
      <c r="L206" s="1" t="s">
        <v>323</v>
      </c>
      <c r="M206" s="2" t="s">
        <v>33</v>
      </c>
      <c r="N206" s="9">
        <v>465.78</v>
      </c>
      <c r="O206" s="2">
        <v>2167</v>
      </c>
      <c r="P206" s="9">
        <v>6986.7</v>
      </c>
      <c r="Q206" s="9">
        <v>465.78</v>
      </c>
      <c r="R206" s="9">
        <v>6986.7</v>
      </c>
      <c r="S206" s="9">
        <v>0</v>
      </c>
      <c r="T206" s="9">
        <f t="shared" si="9"/>
        <v>14439.18</v>
      </c>
      <c r="U206" s="9">
        <v>2152.4499999999998</v>
      </c>
      <c r="V206" s="9">
        <v>803.47</v>
      </c>
      <c r="W206" s="9">
        <f t="shared" si="10"/>
        <v>2955.92</v>
      </c>
      <c r="X206" s="9">
        <f t="shared" si="11"/>
        <v>11483.26</v>
      </c>
    </row>
    <row r="207" spans="1:24" x14ac:dyDescent="0.3">
      <c r="A207" s="2" t="s">
        <v>24</v>
      </c>
      <c r="B207" s="2" t="s">
        <v>25</v>
      </c>
      <c r="C207" s="1" t="s">
        <v>26</v>
      </c>
      <c r="D207" s="1">
        <v>15</v>
      </c>
      <c r="E207" s="3" t="s">
        <v>61</v>
      </c>
      <c r="F207" s="15" t="s">
        <v>104</v>
      </c>
      <c r="G207" s="15" t="s">
        <v>637</v>
      </c>
      <c r="H207" s="2" t="s">
        <v>638</v>
      </c>
      <c r="I207" s="17">
        <v>38614</v>
      </c>
      <c r="J207" s="1">
        <v>15707</v>
      </c>
      <c r="K207" s="2" t="s">
        <v>107</v>
      </c>
      <c r="L207" s="1" t="s">
        <v>32</v>
      </c>
      <c r="M207" s="2" t="s">
        <v>33</v>
      </c>
      <c r="N207" s="9">
        <v>611.70000000000005</v>
      </c>
      <c r="O207" s="2">
        <v>2715</v>
      </c>
      <c r="P207" s="9">
        <v>9175.4699999999993</v>
      </c>
      <c r="Q207" s="9">
        <v>0</v>
      </c>
      <c r="R207" s="9">
        <v>9175.5</v>
      </c>
      <c r="S207" s="9">
        <v>0</v>
      </c>
      <c r="T207" s="9">
        <f t="shared" si="9"/>
        <v>18350.97</v>
      </c>
      <c r="U207" s="9">
        <v>3007.51</v>
      </c>
      <c r="V207" s="9">
        <v>1055.18</v>
      </c>
      <c r="W207" s="9">
        <f t="shared" si="10"/>
        <v>4062.6900000000005</v>
      </c>
      <c r="X207" s="9">
        <f t="shared" si="11"/>
        <v>14288.28</v>
      </c>
    </row>
    <row r="208" spans="1:24" x14ac:dyDescent="0.3">
      <c r="A208" s="2" t="s">
        <v>24</v>
      </c>
      <c r="B208" s="2" t="s">
        <v>25</v>
      </c>
      <c r="C208" s="1" t="s">
        <v>26</v>
      </c>
      <c r="D208" s="1">
        <v>15</v>
      </c>
      <c r="E208" s="3" t="s">
        <v>61</v>
      </c>
      <c r="F208" s="15" t="s">
        <v>175</v>
      </c>
      <c r="G208" s="15" t="s">
        <v>639</v>
      </c>
      <c r="H208" s="2" t="s">
        <v>640</v>
      </c>
      <c r="I208" s="17">
        <v>38614</v>
      </c>
      <c r="J208" s="1">
        <v>15709</v>
      </c>
      <c r="K208" s="2" t="s">
        <v>178</v>
      </c>
      <c r="L208" s="1" t="s">
        <v>32</v>
      </c>
      <c r="M208" s="2" t="s">
        <v>33</v>
      </c>
      <c r="N208" s="9">
        <v>611.70000000000005</v>
      </c>
      <c r="O208" s="2">
        <v>2559</v>
      </c>
      <c r="P208" s="9">
        <v>9175.4699999999993</v>
      </c>
      <c r="Q208" s="9">
        <v>0</v>
      </c>
      <c r="R208" s="9">
        <v>9126.56</v>
      </c>
      <c r="S208" s="9">
        <v>0</v>
      </c>
      <c r="T208" s="9">
        <f t="shared" si="9"/>
        <v>18302.03</v>
      </c>
      <c r="U208" s="9">
        <v>2852.13</v>
      </c>
      <c r="V208" s="9">
        <v>1055.18</v>
      </c>
      <c r="W208" s="9">
        <f t="shared" si="10"/>
        <v>3907.3100000000004</v>
      </c>
      <c r="X208" s="9">
        <f t="shared" si="11"/>
        <v>14394.719999999998</v>
      </c>
    </row>
    <row r="209" spans="1:24" x14ac:dyDescent="0.3">
      <c r="A209" s="2" t="s">
        <v>24</v>
      </c>
      <c r="B209" s="2" t="s">
        <v>25</v>
      </c>
      <c r="C209" s="1" t="s">
        <v>26</v>
      </c>
      <c r="D209" s="1">
        <v>15</v>
      </c>
      <c r="E209" s="3" t="s">
        <v>61</v>
      </c>
      <c r="F209" s="15" t="s">
        <v>67</v>
      </c>
      <c r="G209" s="15" t="s">
        <v>641</v>
      </c>
      <c r="H209" s="2" t="s">
        <v>642</v>
      </c>
      <c r="I209" s="17">
        <v>38642</v>
      </c>
      <c r="J209" s="1">
        <v>15705</v>
      </c>
      <c r="K209" s="2" t="s">
        <v>70</v>
      </c>
      <c r="L209" s="1" t="s">
        <v>32</v>
      </c>
      <c r="M209" s="2" t="s">
        <v>33</v>
      </c>
      <c r="N209" s="9">
        <v>611.70000000000005</v>
      </c>
      <c r="O209" s="2">
        <v>2613</v>
      </c>
      <c r="P209" s="9">
        <v>9175.4699999999993</v>
      </c>
      <c r="Q209" s="9">
        <v>611.70000000000005</v>
      </c>
      <c r="R209" s="9">
        <v>9175.5</v>
      </c>
      <c r="S209" s="9">
        <v>0</v>
      </c>
      <c r="T209" s="9">
        <f t="shared" si="9"/>
        <v>18962.669999999998</v>
      </c>
      <c r="U209" s="9">
        <v>3151.38</v>
      </c>
      <c r="V209" s="9">
        <v>1055.18</v>
      </c>
      <c r="W209" s="9">
        <f t="shared" si="10"/>
        <v>4206.5600000000004</v>
      </c>
      <c r="X209" s="9">
        <f t="shared" si="11"/>
        <v>14756.109999999997</v>
      </c>
    </row>
    <row r="210" spans="1:24" x14ac:dyDescent="0.3">
      <c r="A210" s="2" t="s">
        <v>24</v>
      </c>
      <c r="B210" s="2" t="s">
        <v>25</v>
      </c>
      <c r="C210" s="1" t="s">
        <v>26</v>
      </c>
      <c r="D210" s="1">
        <v>15</v>
      </c>
      <c r="E210" s="3" t="s">
        <v>85</v>
      </c>
      <c r="F210" s="15" t="s">
        <v>643</v>
      </c>
      <c r="G210" s="15" t="s">
        <v>644</v>
      </c>
      <c r="H210" s="2" t="s">
        <v>645</v>
      </c>
      <c r="I210" s="17">
        <v>38687</v>
      </c>
      <c r="J210" s="1">
        <v>17200</v>
      </c>
      <c r="K210" s="2" t="s">
        <v>646</v>
      </c>
      <c r="L210" s="1" t="s">
        <v>122</v>
      </c>
      <c r="M210" s="2" t="s">
        <v>33</v>
      </c>
      <c r="N210" s="9">
        <v>611.70000000000005</v>
      </c>
      <c r="O210" s="2">
        <v>2849</v>
      </c>
      <c r="P210" s="9">
        <v>9175.4699999999993</v>
      </c>
      <c r="Q210" s="9">
        <v>0</v>
      </c>
      <c r="R210" s="9">
        <v>9175.5</v>
      </c>
      <c r="S210" s="9">
        <v>0</v>
      </c>
      <c r="T210" s="9">
        <f t="shared" si="9"/>
        <v>18350.97</v>
      </c>
      <c r="U210" s="9">
        <v>3007.51</v>
      </c>
      <c r="V210" s="9">
        <v>1055.18</v>
      </c>
      <c r="W210" s="9">
        <f t="shared" si="10"/>
        <v>4062.6900000000005</v>
      </c>
      <c r="X210" s="9">
        <f t="shared" si="11"/>
        <v>14288.28</v>
      </c>
    </row>
    <row r="211" spans="1:24" x14ac:dyDescent="0.3">
      <c r="A211" s="2" t="s">
        <v>24</v>
      </c>
      <c r="B211" s="2" t="s">
        <v>25</v>
      </c>
      <c r="C211" s="1" t="s">
        <v>26</v>
      </c>
      <c r="D211" s="1">
        <v>15</v>
      </c>
      <c r="E211" s="3" t="s">
        <v>417</v>
      </c>
      <c r="F211" s="15" t="s">
        <v>126</v>
      </c>
      <c r="G211" s="15" t="s">
        <v>647</v>
      </c>
      <c r="H211" s="2" t="s">
        <v>648</v>
      </c>
      <c r="I211" s="17">
        <v>38746</v>
      </c>
      <c r="J211" s="1">
        <v>14123</v>
      </c>
      <c r="K211" s="2" t="s">
        <v>649</v>
      </c>
      <c r="L211" s="1" t="s">
        <v>44</v>
      </c>
      <c r="M211" s="2" t="s">
        <v>33</v>
      </c>
      <c r="N211" s="9">
        <v>524.76</v>
      </c>
      <c r="O211" s="2">
        <v>2212</v>
      </c>
      <c r="P211" s="9">
        <v>7871.41</v>
      </c>
      <c r="Q211" s="9">
        <v>524.76</v>
      </c>
      <c r="R211" s="9">
        <v>7871.4</v>
      </c>
      <c r="S211" s="9">
        <v>0</v>
      </c>
      <c r="T211" s="9">
        <f t="shared" si="9"/>
        <v>16267.57</v>
      </c>
      <c r="U211" s="9">
        <v>2543</v>
      </c>
      <c r="V211" s="9">
        <v>905.21</v>
      </c>
      <c r="W211" s="9">
        <f t="shared" si="10"/>
        <v>3448.21</v>
      </c>
      <c r="X211" s="9">
        <f t="shared" si="11"/>
        <v>12819.36</v>
      </c>
    </row>
    <row r="212" spans="1:24" x14ac:dyDescent="0.3">
      <c r="A212" s="2" t="s">
        <v>24</v>
      </c>
      <c r="B212" s="2" t="s">
        <v>25</v>
      </c>
      <c r="C212" s="1" t="s">
        <v>26</v>
      </c>
      <c r="D212" s="1">
        <v>15</v>
      </c>
      <c r="E212" s="3" t="s">
        <v>34</v>
      </c>
      <c r="F212" s="15" t="s">
        <v>650</v>
      </c>
      <c r="G212" s="15" t="s">
        <v>651</v>
      </c>
      <c r="H212" s="2" t="s">
        <v>652</v>
      </c>
      <c r="I212" s="17">
        <v>38742</v>
      </c>
      <c r="J212" s="1">
        <v>17203</v>
      </c>
      <c r="K212" s="2" t="s">
        <v>653</v>
      </c>
      <c r="L212" s="1" t="s">
        <v>122</v>
      </c>
      <c r="M212" s="2" t="s">
        <v>33</v>
      </c>
      <c r="N212" s="9">
        <v>611.70000000000005</v>
      </c>
      <c r="O212" s="2">
        <v>2854</v>
      </c>
      <c r="P212" s="9">
        <v>9175.4699999999993</v>
      </c>
      <c r="Q212" s="9">
        <v>611.70000000000005</v>
      </c>
      <c r="R212" s="9">
        <v>9175.5</v>
      </c>
      <c r="S212" s="9">
        <v>0</v>
      </c>
      <c r="T212" s="9">
        <f t="shared" si="9"/>
        <v>18962.669999999998</v>
      </c>
      <c r="U212" s="9">
        <v>3151.38</v>
      </c>
      <c r="V212" s="9">
        <v>1055.18</v>
      </c>
      <c r="W212" s="9">
        <f t="shared" si="10"/>
        <v>4206.5600000000004</v>
      </c>
      <c r="X212" s="9">
        <f t="shared" si="11"/>
        <v>14756.109999999997</v>
      </c>
    </row>
    <row r="213" spans="1:24" x14ac:dyDescent="0.3">
      <c r="A213" s="2" t="s">
        <v>24</v>
      </c>
      <c r="B213" s="2" t="s">
        <v>25</v>
      </c>
      <c r="C213" s="1" t="s">
        <v>26</v>
      </c>
      <c r="D213" s="1">
        <v>15</v>
      </c>
      <c r="E213" s="3" t="s">
        <v>61</v>
      </c>
      <c r="F213" s="15" t="s">
        <v>96</v>
      </c>
      <c r="G213" s="15" t="s">
        <v>654</v>
      </c>
      <c r="H213" s="2" t="s">
        <v>655</v>
      </c>
      <c r="I213" s="17">
        <v>38749</v>
      </c>
      <c r="J213" s="1">
        <v>15708</v>
      </c>
      <c r="K213" s="2" t="s">
        <v>99</v>
      </c>
      <c r="L213" s="1" t="s">
        <v>32</v>
      </c>
      <c r="M213" s="2" t="s">
        <v>33</v>
      </c>
      <c r="N213" s="9">
        <v>611.70000000000005</v>
      </c>
      <c r="O213" s="2">
        <v>2674</v>
      </c>
      <c r="P213" s="9">
        <v>9175.4699999999993</v>
      </c>
      <c r="Q213" s="9">
        <v>0</v>
      </c>
      <c r="R213" s="9">
        <v>8621.66</v>
      </c>
      <c r="S213" s="9">
        <v>0</v>
      </c>
      <c r="T213" s="9">
        <f t="shared" si="9"/>
        <v>17797.129999999997</v>
      </c>
      <c r="U213" s="9">
        <v>2739.05</v>
      </c>
      <c r="V213" s="9">
        <v>1055.18</v>
      </c>
      <c r="W213" s="9">
        <f t="shared" si="10"/>
        <v>3794.2300000000005</v>
      </c>
      <c r="X213" s="9">
        <f t="shared" si="11"/>
        <v>14002.899999999998</v>
      </c>
    </row>
    <row r="214" spans="1:24" x14ac:dyDescent="0.3">
      <c r="A214" s="2" t="s">
        <v>24</v>
      </c>
      <c r="B214" s="2" t="s">
        <v>25</v>
      </c>
      <c r="C214" s="1" t="s">
        <v>26</v>
      </c>
      <c r="D214" s="1">
        <v>15</v>
      </c>
      <c r="E214" s="3" t="s">
        <v>417</v>
      </c>
      <c r="F214" s="15" t="s">
        <v>319</v>
      </c>
      <c r="G214" s="15" t="s">
        <v>656</v>
      </c>
      <c r="H214" s="2" t="s">
        <v>657</v>
      </c>
      <c r="I214" s="17">
        <v>38749</v>
      </c>
      <c r="J214" s="1">
        <v>13210</v>
      </c>
      <c r="K214" s="2" t="s">
        <v>322</v>
      </c>
      <c r="L214" s="1" t="s">
        <v>323</v>
      </c>
      <c r="M214" s="2" t="s">
        <v>33</v>
      </c>
      <c r="N214" s="9">
        <v>524.76</v>
      </c>
      <c r="O214" s="2">
        <v>2186</v>
      </c>
      <c r="P214" s="9">
        <v>7871.41</v>
      </c>
      <c r="Q214" s="9">
        <v>524.76</v>
      </c>
      <c r="R214" s="9">
        <v>7850.41</v>
      </c>
      <c r="S214" s="9">
        <v>0</v>
      </c>
      <c r="T214" s="9">
        <f t="shared" si="9"/>
        <v>16246.58</v>
      </c>
      <c r="U214" s="9">
        <v>2538.52</v>
      </c>
      <c r="V214" s="9">
        <v>905.21</v>
      </c>
      <c r="W214" s="9">
        <f t="shared" si="10"/>
        <v>3443.73</v>
      </c>
      <c r="X214" s="9">
        <f t="shared" si="11"/>
        <v>12802.85</v>
      </c>
    </row>
    <row r="215" spans="1:24" x14ac:dyDescent="0.3">
      <c r="A215" s="2" t="s">
        <v>24</v>
      </c>
      <c r="B215" s="2" t="s">
        <v>25</v>
      </c>
      <c r="C215" s="1" t="s">
        <v>26</v>
      </c>
      <c r="D215" s="1">
        <v>15</v>
      </c>
      <c r="E215" s="3" t="s">
        <v>61</v>
      </c>
      <c r="F215" s="15" t="s">
        <v>104</v>
      </c>
      <c r="G215" s="15" t="s">
        <v>658</v>
      </c>
      <c r="H215" s="2" t="s">
        <v>659</v>
      </c>
      <c r="I215" s="17">
        <v>38838</v>
      </c>
      <c r="J215" s="1">
        <v>15707</v>
      </c>
      <c r="K215" s="2" t="s">
        <v>107</v>
      </c>
      <c r="L215" s="1" t="s">
        <v>32</v>
      </c>
      <c r="M215" s="2" t="s">
        <v>33</v>
      </c>
      <c r="N215" s="9">
        <v>611.70000000000005</v>
      </c>
      <c r="O215" s="2">
        <v>2648</v>
      </c>
      <c r="P215" s="9">
        <v>9175.4699999999993</v>
      </c>
      <c r="Q215" s="9">
        <v>611.70000000000005</v>
      </c>
      <c r="R215" s="9">
        <v>9124.5300000000007</v>
      </c>
      <c r="S215" s="9">
        <v>0</v>
      </c>
      <c r="T215" s="9">
        <f t="shared" si="9"/>
        <v>18911.7</v>
      </c>
      <c r="U215" s="9">
        <v>3139.39</v>
      </c>
      <c r="V215" s="9">
        <v>1055.18</v>
      </c>
      <c r="W215" s="9">
        <f t="shared" si="10"/>
        <v>4194.57</v>
      </c>
      <c r="X215" s="9">
        <f t="shared" si="11"/>
        <v>14717.130000000001</v>
      </c>
    </row>
    <row r="216" spans="1:24" x14ac:dyDescent="0.3">
      <c r="A216" s="2" t="s">
        <v>24</v>
      </c>
      <c r="B216" s="2" t="s">
        <v>25</v>
      </c>
      <c r="C216" s="1" t="s">
        <v>26</v>
      </c>
      <c r="D216" s="1">
        <v>15</v>
      </c>
      <c r="E216" s="3" t="s">
        <v>95</v>
      </c>
      <c r="F216" s="15" t="s">
        <v>354</v>
      </c>
      <c r="G216" s="15" t="s">
        <v>660</v>
      </c>
      <c r="H216" s="2" t="s">
        <v>661</v>
      </c>
      <c r="I216" s="17">
        <v>38852</v>
      </c>
      <c r="J216" s="1">
        <v>15442</v>
      </c>
      <c r="K216" s="2" t="s">
        <v>357</v>
      </c>
      <c r="L216" s="1" t="s">
        <v>32</v>
      </c>
      <c r="M216" s="2" t="s">
        <v>33</v>
      </c>
      <c r="N216" s="9">
        <v>611.70000000000005</v>
      </c>
      <c r="O216" s="2">
        <v>2440</v>
      </c>
      <c r="P216" s="9">
        <v>9175.4699999999993</v>
      </c>
      <c r="Q216" s="9">
        <v>0</v>
      </c>
      <c r="R216" s="9">
        <v>9151.0300000000007</v>
      </c>
      <c r="S216" s="9">
        <v>0</v>
      </c>
      <c r="T216" s="9">
        <f t="shared" si="9"/>
        <v>18326.5</v>
      </c>
      <c r="U216" s="9">
        <v>3001.75</v>
      </c>
      <c r="V216" s="9">
        <v>1055.18</v>
      </c>
      <c r="W216" s="9">
        <f t="shared" si="10"/>
        <v>4056.9300000000003</v>
      </c>
      <c r="X216" s="9">
        <f t="shared" si="11"/>
        <v>14269.57</v>
      </c>
    </row>
    <row r="217" spans="1:24" x14ac:dyDescent="0.3">
      <c r="A217" s="2" t="s">
        <v>24</v>
      </c>
      <c r="B217" s="2" t="s">
        <v>25</v>
      </c>
      <c r="C217" s="1" t="s">
        <v>26</v>
      </c>
      <c r="D217" s="1">
        <v>15</v>
      </c>
      <c r="E217" s="3" t="s">
        <v>417</v>
      </c>
      <c r="F217" s="15" t="s">
        <v>35</v>
      </c>
      <c r="G217" s="15" t="s">
        <v>662</v>
      </c>
      <c r="H217" s="2" t="s">
        <v>663</v>
      </c>
      <c r="I217" s="17">
        <v>38887</v>
      </c>
      <c r="J217" s="1">
        <v>11300</v>
      </c>
      <c r="K217" s="2" t="s">
        <v>38</v>
      </c>
      <c r="L217" s="1" t="s">
        <v>39</v>
      </c>
      <c r="M217" s="2" t="s">
        <v>33</v>
      </c>
      <c r="N217" s="9">
        <v>524.76</v>
      </c>
      <c r="O217" s="2">
        <v>2089</v>
      </c>
      <c r="P217" s="9">
        <v>7871.41</v>
      </c>
      <c r="Q217" s="9">
        <v>524.76</v>
      </c>
      <c r="R217" s="9">
        <v>7871.4</v>
      </c>
      <c r="S217" s="9">
        <v>0</v>
      </c>
      <c r="T217" s="9">
        <f t="shared" si="9"/>
        <v>16267.57</v>
      </c>
      <c r="U217" s="9">
        <v>2543</v>
      </c>
      <c r="V217" s="9">
        <v>905.21</v>
      </c>
      <c r="W217" s="9">
        <f t="shared" si="10"/>
        <v>3448.21</v>
      </c>
      <c r="X217" s="9">
        <f t="shared" si="11"/>
        <v>12819.36</v>
      </c>
    </row>
    <row r="218" spans="1:24" x14ac:dyDescent="0.3">
      <c r="A218" s="2" t="s">
        <v>24</v>
      </c>
      <c r="B218" s="2" t="s">
        <v>25</v>
      </c>
      <c r="C218" s="1" t="s">
        <v>26</v>
      </c>
      <c r="D218" s="1">
        <v>15</v>
      </c>
      <c r="E218" s="3" t="s">
        <v>85</v>
      </c>
      <c r="F218" s="15" t="s">
        <v>354</v>
      </c>
      <c r="G218" s="15" t="s">
        <v>664</v>
      </c>
      <c r="H218" s="2" t="s">
        <v>665</v>
      </c>
      <c r="I218" s="17">
        <v>38930</v>
      </c>
      <c r="J218" s="1">
        <v>15441</v>
      </c>
      <c r="K218" s="2" t="s">
        <v>406</v>
      </c>
      <c r="L218" s="1" t="s">
        <v>32</v>
      </c>
      <c r="M218" s="2" t="s">
        <v>33</v>
      </c>
      <c r="N218" s="9">
        <v>611.70000000000005</v>
      </c>
      <c r="O218" s="2">
        <v>2452</v>
      </c>
      <c r="P218" s="9">
        <v>9175.4699999999993</v>
      </c>
      <c r="Q218" s="9">
        <v>611.70000000000005</v>
      </c>
      <c r="R218" s="9">
        <v>9175.5</v>
      </c>
      <c r="S218" s="9">
        <v>0</v>
      </c>
      <c r="T218" s="9">
        <f t="shared" si="9"/>
        <v>18962.669999999998</v>
      </c>
      <c r="U218" s="9">
        <v>3151.38</v>
      </c>
      <c r="V218" s="9">
        <v>1055.18</v>
      </c>
      <c r="W218" s="9">
        <f t="shared" si="10"/>
        <v>4206.5600000000004</v>
      </c>
      <c r="X218" s="9">
        <f t="shared" si="11"/>
        <v>14756.109999999997</v>
      </c>
    </row>
    <row r="219" spans="1:24" x14ac:dyDescent="0.3">
      <c r="A219" s="2" t="s">
        <v>24</v>
      </c>
      <c r="B219" s="2" t="s">
        <v>25</v>
      </c>
      <c r="C219" s="1" t="s">
        <v>26</v>
      </c>
      <c r="D219" s="1">
        <v>15</v>
      </c>
      <c r="E219" s="3" t="s">
        <v>95</v>
      </c>
      <c r="F219" s="15" t="s">
        <v>201</v>
      </c>
      <c r="G219" s="15" t="s">
        <v>666</v>
      </c>
      <c r="H219" s="2" t="s">
        <v>667</v>
      </c>
      <c r="I219" s="17">
        <v>38930</v>
      </c>
      <c r="J219" s="1">
        <v>14110</v>
      </c>
      <c r="K219" s="2" t="s">
        <v>204</v>
      </c>
      <c r="L219" s="1" t="s">
        <v>44</v>
      </c>
      <c r="M219" s="2" t="s">
        <v>33</v>
      </c>
      <c r="N219" s="9">
        <v>611.70000000000005</v>
      </c>
      <c r="O219" s="2">
        <v>2232</v>
      </c>
      <c r="P219" s="9">
        <v>9175.4699999999993</v>
      </c>
      <c r="Q219" s="9">
        <v>0</v>
      </c>
      <c r="R219" s="9">
        <v>9102.1</v>
      </c>
      <c r="S219" s="9">
        <v>0</v>
      </c>
      <c r="T219" s="9">
        <f t="shared" si="9"/>
        <v>18277.57</v>
      </c>
      <c r="U219" s="9">
        <v>2990.25</v>
      </c>
      <c r="V219" s="9">
        <v>1055.18</v>
      </c>
      <c r="W219" s="9">
        <f t="shared" si="10"/>
        <v>4045.4300000000003</v>
      </c>
      <c r="X219" s="9">
        <f t="shared" si="11"/>
        <v>14232.14</v>
      </c>
    </row>
    <row r="220" spans="1:24" x14ac:dyDescent="0.3">
      <c r="A220" s="2" t="s">
        <v>24</v>
      </c>
      <c r="B220" s="2" t="s">
        <v>25</v>
      </c>
      <c r="C220" s="1" t="s">
        <v>26</v>
      </c>
      <c r="D220" s="1">
        <v>15</v>
      </c>
      <c r="E220" s="3" t="s">
        <v>95</v>
      </c>
      <c r="F220" s="15" t="s">
        <v>354</v>
      </c>
      <c r="G220" s="15" t="s">
        <v>668</v>
      </c>
      <c r="H220" s="2" t="s">
        <v>669</v>
      </c>
      <c r="I220" s="17">
        <v>38930</v>
      </c>
      <c r="J220" s="1">
        <v>15443</v>
      </c>
      <c r="K220" s="2" t="s">
        <v>449</v>
      </c>
      <c r="L220" s="1" t="s">
        <v>32</v>
      </c>
      <c r="M220" s="2" t="s">
        <v>33</v>
      </c>
      <c r="N220" s="9">
        <v>611.70000000000005</v>
      </c>
      <c r="O220" s="2">
        <v>2451</v>
      </c>
      <c r="P220" s="9">
        <v>9175.4699999999993</v>
      </c>
      <c r="Q220" s="9">
        <v>611.70000000000005</v>
      </c>
      <c r="R220" s="9">
        <v>9175.5</v>
      </c>
      <c r="S220" s="9">
        <v>0</v>
      </c>
      <c r="T220" s="9">
        <f t="shared" si="9"/>
        <v>18962.669999999998</v>
      </c>
      <c r="U220" s="9">
        <v>3151.38</v>
      </c>
      <c r="V220" s="9">
        <v>1055.18</v>
      </c>
      <c r="W220" s="9">
        <f t="shared" si="10"/>
        <v>4206.5600000000004</v>
      </c>
      <c r="X220" s="9">
        <f t="shared" si="11"/>
        <v>14756.109999999997</v>
      </c>
    </row>
    <row r="221" spans="1:24" x14ac:dyDescent="0.3">
      <c r="A221" s="2" t="s">
        <v>24</v>
      </c>
      <c r="B221" s="2" t="s">
        <v>25</v>
      </c>
      <c r="C221" s="1" t="s">
        <v>26</v>
      </c>
      <c r="D221" s="1">
        <v>15</v>
      </c>
      <c r="E221" s="3" t="s">
        <v>95</v>
      </c>
      <c r="F221" s="15" t="s">
        <v>233</v>
      </c>
      <c r="G221" s="15" t="s">
        <v>670</v>
      </c>
      <c r="H221" s="2" t="s">
        <v>671</v>
      </c>
      <c r="I221" s="17">
        <v>38936</v>
      </c>
      <c r="J221" s="1">
        <v>15413</v>
      </c>
      <c r="K221" s="2" t="s">
        <v>246</v>
      </c>
      <c r="L221" s="1" t="s">
        <v>32</v>
      </c>
      <c r="M221" s="2" t="s">
        <v>33</v>
      </c>
      <c r="N221" s="9">
        <v>611.70000000000005</v>
      </c>
      <c r="O221" s="2">
        <v>2399</v>
      </c>
      <c r="P221" s="9">
        <v>9175.4699999999993</v>
      </c>
      <c r="Q221" s="9">
        <v>611.70000000000005</v>
      </c>
      <c r="R221" s="9">
        <v>9175.5</v>
      </c>
      <c r="S221" s="9">
        <v>0</v>
      </c>
      <c r="T221" s="9">
        <f t="shared" si="9"/>
        <v>18962.669999999998</v>
      </c>
      <c r="U221" s="9">
        <v>3151.38</v>
      </c>
      <c r="V221" s="9">
        <v>1055.18</v>
      </c>
      <c r="W221" s="9">
        <f t="shared" si="10"/>
        <v>4206.5600000000004</v>
      </c>
      <c r="X221" s="9">
        <f t="shared" si="11"/>
        <v>14756.109999999997</v>
      </c>
    </row>
    <row r="222" spans="1:24" x14ac:dyDescent="0.3">
      <c r="A222" s="2" t="s">
        <v>24</v>
      </c>
      <c r="B222" s="2" t="s">
        <v>25</v>
      </c>
      <c r="C222" s="1" t="s">
        <v>26</v>
      </c>
      <c r="D222" s="1">
        <v>15</v>
      </c>
      <c r="E222" s="3" t="s">
        <v>95</v>
      </c>
      <c r="F222" s="15" t="s">
        <v>229</v>
      </c>
      <c r="G222" s="15" t="s">
        <v>672</v>
      </c>
      <c r="H222" s="2" t="s">
        <v>673</v>
      </c>
      <c r="I222" s="17">
        <v>38936</v>
      </c>
      <c r="J222" s="1">
        <v>15433</v>
      </c>
      <c r="K222" s="2" t="s">
        <v>349</v>
      </c>
      <c r="L222" s="1" t="s">
        <v>32</v>
      </c>
      <c r="M222" s="2" t="s">
        <v>33</v>
      </c>
      <c r="N222" s="9">
        <v>611.70000000000005</v>
      </c>
      <c r="O222" s="2">
        <v>2231</v>
      </c>
      <c r="P222" s="9">
        <v>9175.4699999999993</v>
      </c>
      <c r="Q222" s="9">
        <v>611.70000000000005</v>
      </c>
      <c r="R222" s="9">
        <v>9175.5</v>
      </c>
      <c r="S222" s="9">
        <v>0</v>
      </c>
      <c r="T222" s="9">
        <f t="shared" si="9"/>
        <v>18962.669999999998</v>
      </c>
      <c r="U222" s="9">
        <v>3151.38</v>
      </c>
      <c r="V222" s="9">
        <v>1055.18</v>
      </c>
      <c r="W222" s="9">
        <f t="shared" si="10"/>
        <v>4206.5600000000004</v>
      </c>
      <c r="X222" s="9">
        <f t="shared" si="11"/>
        <v>14756.109999999997</v>
      </c>
    </row>
    <row r="223" spans="1:24" x14ac:dyDescent="0.3">
      <c r="A223" s="2" t="s">
        <v>24</v>
      </c>
      <c r="B223" s="2" t="s">
        <v>25</v>
      </c>
      <c r="C223" s="1" t="s">
        <v>26</v>
      </c>
      <c r="D223" s="1">
        <v>15</v>
      </c>
      <c r="E223" s="3" t="s">
        <v>373</v>
      </c>
      <c r="F223" s="15" t="s">
        <v>126</v>
      </c>
      <c r="G223" s="15" t="s">
        <v>674</v>
      </c>
      <c r="H223" s="2" t="s">
        <v>675</v>
      </c>
      <c r="I223" s="17">
        <v>38936</v>
      </c>
      <c r="J223" s="1">
        <v>14121</v>
      </c>
      <c r="K223" s="2" t="s">
        <v>676</v>
      </c>
      <c r="L223" s="1" t="s">
        <v>44</v>
      </c>
      <c r="M223" s="2" t="s">
        <v>33</v>
      </c>
      <c r="N223" s="9">
        <v>677.8</v>
      </c>
      <c r="O223" s="2">
        <v>2215</v>
      </c>
      <c r="P223" s="9">
        <v>10167.06</v>
      </c>
      <c r="Q223" s="9">
        <v>0</v>
      </c>
      <c r="R223" s="9">
        <v>10167</v>
      </c>
      <c r="S223" s="9">
        <v>0</v>
      </c>
      <c r="T223" s="9">
        <f t="shared" si="9"/>
        <v>20334.059999999998</v>
      </c>
      <c r="U223" s="9">
        <v>3473.93</v>
      </c>
      <c r="V223" s="9">
        <v>1169.21</v>
      </c>
      <c r="W223" s="9">
        <f t="shared" si="10"/>
        <v>4643.1399999999994</v>
      </c>
      <c r="X223" s="9">
        <f t="shared" si="11"/>
        <v>15690.919999999998</v>
      </c>
    </row>
    <row r="224" spans="1:24" x14ac:dyDescent="0.3">
      <c r="A224" s="2" t="s">
        <v>24</v>
      </c>
      <c r="B224" s="2" t="s">
        <v>25</v>
      </c>
      <c r="C224" s="1" t="s">
        <v>26</v>
      </c>
      <c r="D224" s="1">
        <v>15</v>
      </c>
      <c r="E224" s="3" t="s">
        <v>143</v>
      </c>
      <c r="F224" s="15" t="s">
        <v>139</v>
      </c>
      <c r="G224" s="15" t="s">
        <v>677</v>
      </c>
      <c r="H224" s="2" t="s">
        <v>678</v>
      </c>
      <c r="I224" s="17">
        <v>38945</v>
      </c>
      <c r="J224" s="1">
        <v>17010</v>
      </c>
      <c r="K224" s="2" t="s">
        <v>142</v>
      </c>
      <c r="L224" s="1" t="s">
        <v>122</v>
      </c>
      <c r="M224" s="2" t="s">
        <v>33</v>
      </c>
      <c r="N224" s="9">
        <v>465.78</v>
      </c>
      <c r="O224" s="2">
        <v>2834</v>
      </c>
      <c r="P224" s="9">
        <v>6986.7</v>
      </c>
      <c r="Q224" s="9">
        <v>465.78</v>
      </c>
      <c r="R224" s="9">
        <v>6986.7</v>
      </c>
      <c r="S224" s="9">
        <v>0</v>
      </c>
      <c r="T224" s="9">
        <f t="shared" si="9"/>
        <v>14439.18</v>
      </c>
      <c r="U224" s="9">
        <v>2152.4499999999998</v>
      </c>
      <c r="V224" s="9">
        <v>803.47</v>
      </c>
      <c r="W224" s="9">
        <f t="shared" si="10"/>
        <v>2955.92</v>
      </c>
      <c r="X224" s="9">
        <f t="shared" si="11"/>
        <v>11483.26</v>
      </c>
    </row>
    <row r="225" spans="1:24" x14ac:dyDescent="0.3">
      <c r="A225" s="2" t="s">
        <v>24</v>
      </c>
      <c r="B225" s="2" t="s">
        <v>25</v>
      </c>
      <c r="C225" s="1" t="s">
        <v>26</v>
      </c>
      <c r="D225" s="1">
        <v>15</v>
      </c>
      <c r="E225" s="3" t="s">
        <v>679</v>
      </c>
      <c r="F225" s="15" t="s">
        <v>229</v>
      </c>
      <c r="G225" s="15" t="s">
        <v>680</v>
      </c>
      <c r="H225" s="2" t="s">
        <v>681</v>
      </c>
      <c r="I225" s="17">
        <v>38945</v>
      </c>
      <c r="J225" s="1">
        <v>15432</v>
      </c>
      <c r="K225" s="2" t="s">
        <v>368</v>
      </c>
      <c r="L225" s="1" t="s">
        <v>32</v>
      </c>
      <c r="M225" s="2" t="s">
        <v>33</v>
      </c>
      <c r="N225" s="9">
        <v>529.94000000000005</v>
      </c>
      <c r="O225" s="2">
        <v>2444</v>
      </c>
      <c r="P225" s="9">
        <v>7949.14</v>
      </c>
      <c r="Q225" s="9">
        <v>529.94000000000005</v>
      </c>
      <c r="R225" s="9">
        <v>7927.9</v>
      </c>
      <c r="S225" s="9">
        <v>0</v>
      </c>
      <c r="T225" s="9">
        <f t="shared" si="9"/>
        <v>16406.98</v>
      </c>
      <c r="U225" s="9">
        <v>2572.7800000000002</v>
      </c>
      <c r="V225" s="9">
        <v>914.15</v>
      </c>
      <c r="W225" s="9">
        <f t="shared" si="10"/>
        <v>3486.9300000000003</v>
      </c>
      <c r="X225" s="9">
        <f t="shared" si="11"/>
        <v>12920.05</v>
      </c>
    </row>
    <row r="226" spans="1:24" x14ac:dyDescent="0.3">
      <c r="A226" s="2" t="s">
        <v>24</v>
      </c>
      <c r="B226" s="2" t="s">
        <v>25</v>
      </c>
      <c r="C226" s="1" t="s">
        <v>26</v>
      </c>
      <c r="D226" s="1">
        <v>15</v>
      </c>
      <c r="E226" s="3" t="s">
        <v>682</v>
      </c>
      <c r="F226" s="15" t="s">
        <v>338</v>
      </c>
      <c r="G226" s="15" t="s">
        <v>683</v>
      </c>
      <c r="H226" s="2" t="s">
        <v>684</v>
      </c>
      <c r="I226" s="17">
        <v>38978</v>
      </c>
      <c r="J226" s="1">
        <v>15502</v>
      </c>
      <c r="K226" s="2" t="s">
        <v>341</v>
      </c>
      <c r="L226" s="1" t="s">
        <v>32</v>
      </c>
      <c r="M226" s="2" t="s">
        <v>33</v>
      </c>
      <c r="N226" s="9">
        <v>611.70000000000005</v>
      </c>
      <c r="O226" s="2">
        <v>2485</v>
      </c>
      <c r="P226" s="9">
        <v>9175.4699999999993</v>
      </c>
      <c r="Q226" s="9">
        <v>611.70000000000005</v>
      </c>
      <c r="R226" s="9">
        <v>9175.5</v>
      </c>
      <c r="S226" s="9">
        <v>0</v>
      </c>
      <c r="T226" s="9">
        <f t="shared" si="9"/>
        <v>18962.669999999998</v>
      </c>
      <c r="U226" s="9">
        <v>3151.38</v>
      </c>
      <c r="V226" s="9">
        <v>1055.18</v>
      </c>
      <c r="W226" s="9">
        <f t="shared" si="10"/>
        <v>4206.5600000000004</v>
      </c>
      <c r="X226" s="9">
        <f t="shared" si="11"/>
        <v>14756.109999999997</v>
      </c>
    </row>
    <row r="227" spans="1:24" x14ac:dyDescent="0.3">
      <c r="A227" s="2" t="s">
        <v>24</v>
      </c>
      <c r="B227" s="2" t="s">
        <v>25</v>
      </c>
      <c r="C227" s="1" t="s">
        <v>26</v>
      </c>
      <c r="D227" s="1">
        <v>15</v>
      </c>
      <c r="E227" s="3" t="s">
        <v>85</v>
      </c>
      <c r="F227" s="15" t="s">
        <v>72</v>
      </c>
      <c r="G227" s="15" t="s">
        <v>685</v>
      </c>
      <c r="H227" s="2" t="s">
        <v>686</v>
      </c>
      <c r="I227" s="17">
        <v>38961</v>
      </c>
      <c r="J227" s="1">
        <v>15504</v>
      </c>
      <c r="K227" s="2" t="s">
        <v>75</v>
      </c>
      <c r="L227" s="1" t="s">
        <v>32</v>
      </c>
      <c r="M227" s="2" t="s">
        <v>33</v>
      </c>
      <c r="N227" s="9">
        <v>611.70000000000005</v>
      </c>
      <c r="O227" s="2">
        <v>2493</v>
      </c>
      <c r="P227" s="9">
        <v>9175.4699999999993</v>
      </c>
      <c r="Q227" s="9">
        <v>611.70000000000005</v>
      </c>
      <c r="R227" s="9">
        <v>9175.5</v>
      </c>
      <c r="S227" s="9">
        <v>0</v>
      </c>
      <c r="T227" s="9">
        <f t="shared" si="9"/>
        <v>18962.669999999998</v>
      </c>
      <c r="U227" s="9">
        <v>3151.38</v>
      </c>
      <c r="V227" s="9">
        <v>1055.18</v>
      </c>
      <c r="W227" s="9">
        <f t="shared" si="10"/>
        <v>4206.5600000000004</v>
      </c>
      <c r="X227" s="9">
        <f t="shared" si="11"/>
        <v>14756.109999999997</v>
      </c>
    </row>
    <row r="228" spans="1:24" x14ac:dyDescent="0.3">
      <c r="A228" s="2" t="s">
        <v>24</v>
      </c>
      <c r="B228" s="2" t="s">
        <v>25</v>
      </c>
      <c r="C228" s="1" t="s">
        <v>26</v>
      </c>
      <c r="D228" s="1">
        <v>15</v>
      </c>
      <c r="E228" s="3" t="s">
        <v>169</v>
      </c>
      <c r="F228" s="15" t="s">
        <v>559</v>
      </c>
      <c r="G228" s="15" t="s">
        <v>687</v>
      </c>
      <c r="H228" s="2" t="s">
        <v>688</v>
      </c>
      <c r="I228" s="17">
        <v>38978</v>
      </c>
      <c r="J228" s="1">
        <v>15100</v>
      </c>
      <c r="K228" s="2" t="s">
        <v>562</v>
      </c>
      <c r="L228" s="1" t="s">
        <v>32</v>
      </c>
      <c r="M228" s="2" t="s">
        <v>33</v>
      </c>
      <c r="N228" s="9">
        <v>643.62</v>
      </c>
      <c r="O228" s="2">
        <v>2276</v>
      </c>
      <c r="P228" s="9">
        <v>9654.31</v>
      </c>
      <c r="Q228" s="9">
        <v>643.62</v>
      </c>
      <c r="R228" s="9">
        <v>9654.2999999999993</v>
      </c>
      <c r="S228" s="9">
        <v>0</v>
      </c>
      <c r="T228" s="9">
        <f t="shared" si="9"/>
        <v>19952.23</v>
      </c>
      <c r="U228" s="9">
        <v>3384.13</v>
      </c>
      <c r="V228" s="9">
        <v>1110.25</v>
      </c>
      <c r="W228" s="9">
        <f t="shared" si="10"/>
        <v>4494.38</v>
      </c>
      <c r="X228" s="9">
        <f t="shared" si="11"/>
        <v>15457.849999999999</v>
      </c>
    </row>
    <row r="229" spans="1:24" x14ac:dyDescent="0.3">
      <c r="A229" s="2" t="s">
        <v>24</v>
      </c>
      <c r="B229" s="2" t="s">
        <v>25</v>
      </c>
      <c r="C229" s="1" t="s">
        <v>26</v>
      </c>
      <c r="D229" s="1">
        <v>15</v>
      </c>
      <c r="E229" s="3" t="s">
        <v>529</v>
      </c>
      <c r="F229" s="15" t="s">
        <v>290</v>
      </c>
      <c r="G229" s="15" t="s">
        <v>689</v>
      </c>
      <c r="H229" s="2" t="s">
        <v>690</v>
      </c>
      <c r="I229" s="17">
        <v>38992</v>
      </c>
      <c r="J229" s="1">
        <v>15200</v>
      </c>
      <c r="K229" s="2" t="s">
        <v>293</v>
      </c>
      <c r="L229" s="1" t="s">
        <v>32</v>
      </c>
      <c r="M229" s="2" t="s">
        <v>33</v>
      </c>
      <c r="N229" s="9">
        <v>611.70000000000005</v>
      </c>
      <c r="O229" s="2">
        <v>2439</v>
      </c>
      <c r="P229" s="9">
        <v>9175.4699999999993</v>
      </c>
      <c r="Q229" s="9">
        <v>0</v>
      </c>
      <c r="R229" s="9">
        <v>9150.01</v>
      </c>
      <c r="S229" s="9">
        <v>0</v>
      </c>
      <c r="T229" s="9">
        <f t="shared" si="9"/>
        <v>18325.48</v>
      </c>
      <c r="U229" s="9">
        <v>3001.51</v>
      </c>
      <c r="V229" s="9">
        <v>1055.18</v>
      </c>
      <c r="W229" s="9">
        <f t="shared" si="10"/>
        <v>4056.6900000000005</v>
      </c>
      <c r="X229" s="9">
        <f t="shared" si="11"/>
        <v>14268.789999999999</v>
      </c>
    </row>
    <row r="230" spans="1:24" x14ac:dyDescent="0.3">
      <c r="A230" s="2" t="s">
        <v>24</v>
      </c>
      <c r="B230" s="2" t="s">
        <v>25</v>
      </c>
      <c r="C230" s="1" t="s">
        <v>26</v>
      </c>
      <c r="D230" s="1">
        <v>15</v>
      </c>
      <c r="E230" s="3" t="s">
        <v>34</v>
      </c>
      <c r="F230" s="15" t="s">
        <v>157</v>
      </c>
      <c r="G230" s="15" t="s">
        <v>691</v>
      </c>
      <c r="H230" s="2" t="s">
        <v>692</v>
      </c>
      <c r="I230" s="17">
        <v>38992</v>
      </c>
      <c r="J230" s="1">
        <v>17201</v>
      </c>
      <c r="K230" s="2" t="s">
        <v>160</v>
      </c>
      <c r="L230" s="1" t="s">
        <v>122</v>
      </c>
      <c r="M230" s="2" t="s">
        <v>33</v>
      </c>
      <c r="N230" s="9">
        <v>611.70000000000005</v>
      </c>
      <c r="O230" s="2">
        <v>2846</v>
      </c>
      <c r="P230" s="9">
        <v>9175.4699999999993</v>
      </c>
      <c r="Q230" s="9">
        <v>611.70000000000005</v>
      </c>
      <c r="R230" s="9">
        <v>9124.5300000000007</v>
      </c>
      <c r="S230" s="9">
        <v>0</v>
      </c>
      <c r="T230" s="9">
        <f t="shared" si="9"/>
        <v>18911.7</v>
      </c>
      <c r="U230" s="9">
        <v>3139.39</v>
      </c>
      <c r="V230" s="9">
        <v>1055.18</v>
      </c>
      <c r="W230" s="9">
        <f t="shared" si="10"/>
        <v>4194.57</v>
      </c>
      <c r="X230" s="9">
        <f t="shared" si="11"/>
        <v>14717.130000000001</v>
      </c>
    </row>
    <row r="231" spans="1:24" x14ac:dyDescent="0.3">
      <c r="A231" s="2" t="s">
        <v>24</v>
      </c>
      <c r="B231" s="2" t="s">
        <v>25</v>
      </c>
      <c r="C231" s="1" t="s">
        <v>26</v>
      </c>
      <c r="D231" s="1">
        <v>15</v>
      </c>
      <c r="E231" s="3" t="s">
        <v>169</v>
      </c>
      <c r="F231" s="15" t="s">
        <v>693</v>
      </c>
      <c r="G231" s="15" t="s">
        <v>694</v>
      </c>
      <c r="H231" s="2" t="s">
        <v>695</v>
      </c>
      <c r="I231" s="17">
        <v>38992</v>
      </c>
      <c r="J231" s="1">
        <v>16000</v>
      </c>
      <c r="K231" s="2" t="s">
        <v>696</v>
      </c>
      <c r="L231" s="1" t="s">
        <v>697</v>
      </c>
      <c r="M231" s="2" t="s">
        <v>33</v>
      </c>
      <c r="N231" s="9">
        <v>643.62</v>
      </c>
      <c r="O231" s="2">
        <v>2766</v>
      </c>
      <c r="P231" s="9">
        <v>9654.31</v>
      </c>
      <c r="Q231" s="9">
        <v>643.62</v>
      </c>
      <c r="R231" s="9">
        <v>9654.2999999999993</v>
      </c>
      <c r="S231" s="9">
        <v>0</v>
      </c>
      <c r="T231" s="9">
        <f t="shared" si="9"/>
        <v>19952.23</v>
      </c>
      <c r="U231" s="9">
        <v>3384.13</v>
      </c>
      <c r="V231" s="9">
        <v>1110.25</v>
      </c>
      <c r="W231" s="9">
        <f t="shared" si="10"/>
        <v>4494.38</v>
      </c>
      <c r="X231" s="9">
        <f t="shared" si="11"/>
        <v>15457.849999999999</v>
      </c>
    </row>
    <row r="232" spans="1:24" x14ac:dyDescent="0.3">
      <c r="A232" s="2" t="s">
        <v>24</v>
      </c>
      <c r="B232" s="2" t="s">
        <v>25</v>
      </c>
      <c r="C232" s="1" t="s">
        <v>26</v>
      </c>
      <c r="D232" s="1">
        <v>15</v>
      </c>
      <c r="E232" s="3" t="s">
        <v>95</v>
      </c>
      <c r="F232" s="15" t="s">
        <v>233</v>
      </c>
      <c r="G232" s="15" t="s">
        <v>698</v>
      </c>
      <c r="H232" s="2" t="s">
        <v>699</v>
      </c>
      <c r="I232" s="17">
        <v>39006</v>
      </c>
      <c r="J232" s="1">
        <v>15415</v>
      </c>
      <c r="K232" s="2" t="s">
        <v>302</v>
      </c>
      <c r="L232" s="1" t="s">
        <v>32</v>
      </c>
      <c r="M232" s="2" t="s">
        <v>33</v>
      </c>
      <c r="N232" s="9">
        <v>611.70000000000005</v>
      </c>
      <c r="O232" s="2">
        <v>2401</v>
      </c>
      <c r="P232" s="9">
        <v>9175.4699999999993</v>
      </c>
      <c r="Q232" s="9">
        <v>611.70000000000005</v>
      </c>
      <c r="R232" s="9">
        <v>9150.01</v>
      </c>
      <c r="S232" s="9">
        <v>0</v>
      </c>
      <c r="T232" s="9">
        <f t="shared" si="9"/>
        <v>18937.18</v>
      </c>
      <c r="U232" s="9">
        <v>3145.39</v>
      </c>
      <c r="V232" s="9">
        <v>1055.18</v>
      </c>
      <c r="W232" s="9">
        <f t="shared" si="10"/>
        <v>4200.57</v>
      </c>
      <c r="X232" s="9">
        <f t="shared" si="11"/>
        <v>14736.61</v>
      </c>
    </row>
    <row r="233" spans="1:24" x14ac:dyDescent="0.3">
      <c r="A233" s="2" t="s">
        <v>24</v>
      </c>
      <c r="B233" s="2" t="s">
        <v>25</v>
      </c>
      <c r="C233" s="1" t="s">
        <v>26</v>
      </c>
      <c r="D233" s="1">
        <v>15</v>
      </c>
      <c r="E233" s="3" t="s">
        <v>34</v>
      </c>
      <c r="F233" s="15" t="s">
        <v>700</v>
      </c>
      <c r="G233" s="15" t="s">
        <v>701</v>
      </c>
      <c r="H233" s="2" t="s">
        <v>702</v>
      </c>
      <c r="I233" s="17">
        <v>39006</v>
      </c>
      <c r="J233" s="1">
        <v>17300</v>
      </c>
      <c r="K233" s="2" t="s">
        <v>703</v>
      </c>
      <c r="L233" s="1" t="s">
        <v>122</v>
      </c>
      <c r="M233" s="2" t="s">
        <v>33</v>
      </c>
      <c r="N233" s="9">
        <v>611.70000000000005</v>
      </c>
      <c r="O233" s="2">
        <v>2840</v>
      </c>
      <c r="P233" s="9">
        <v>9175.4699999999993</v>
      </c>
      <c r="Q233" s="9">
        <v>0</v>
      </c>
      <c r="R233" s="9">
        <v>9175.5</v>
      </c>
      <c r="S233" s="9">
        <v>0</v>
      </c>
      <c r="T233" s="9">
        <f t="shared" si="9"/>
        <v>18350.97</v>
      </c>
      <c r="U233" s="9">
        <v>3007.51</v>
      </c>
      <c r="V233" s="9">
        <v>1055.18</v>
      </c>
      <c r="W233" s="9">
        <f t="shared" si="10"/>
        <v>4062.6900000000005</v>
      </c>
      <c r="X233" s="9">
        <f t="shared" si="11"/>
        <v>14288.28</v>
      </c>
    </row>
    <row r="234" spans="1:24" x14ac:dyDescent="0.3">
      <c r="A234" s="2" t="s">
        <v>24</v>
      </c>
      <c r="B234" s="2" t="s">
        <v>25</v>
      </c>
      <c r="C234" s="1" t="s">
        <v>26</v>
      </c>
      <c r="D234" s="1">
        <v>15</v>
      </c>
      <c r="E234" s="3" t="s">
        <v>417</v>
      </c>
      <c r="F234" s="15" t="s">
        <v>571</v>
      </c>
      <c r="G234" s="15" t="s">
        <v>704</v>
      </c>
      <c r="H234" s="2" t="s">
        <v>705</v>
      </c>
      <c r="I234" s="17">
        <v>39028</v>
      </c>
      <c r="J234" s="1">
        <v>15203</v>
      </c>
      <c r="K234" s="2" t="s">
        <v>574</v>
      </c>
      <c r="L234" s="1" t="s">
        <v>32</v>
      </c>
      <c r="M234" s="2" t="s">
        <v>33</v>
      </c>
      <c r="N234" s="9">
        <v>524.76</v>
      </c>
      <c r="O234" s="2">
        <v>2329</v>
      </c>
      <c r="P234" s="9">
        <v>7871.41</v>
      </c>
      <c r="Q234" s="9">
        <v>0</v>
      </c>
      <c r="R234" s="9">
        <v>4057.71</v>
      </c>
      <c r="S234" s="9">
        <v>0</v>
      </c>
      <c r="T234" s="9">
        <f t="shared" si="9"/>
        <v>11929.119999999999</v>
      </c>
      <c r="U234" s="9">
        <v>105.04999999999995</v>
      </c>
      <c r="V234" s="9">
        <v>905.21</v>
      </c>
      <c r="W234" s="9">
        <f t="shared" si="10"/>
        <v>1010.26</v>
      </c>
      <c r="X234" s="9">
        <f t="shared" si="11"/>
        <v>10918.859999999999</v>
      </c>
    </row>
    <row r="235" spans="1:24" x14ac:dyDescent="0.3">
      <c r="A235" s="2" t="s">
        <v>24</v>
      </c>
      <c r="B235" s="2" t="s">
        <v>25</v>
      </c>
      <c r="C235" s="1" t="s">
        <v>26</v>
      </c>
      <c r="D235" s="1">
        <v>15</v>
      </c>
      <c r="E235" s="3" t="s">
        <v>85</v>
      </c>
      <c r="F235" s="15" t="s">
        <v>229</v>
      </c>
      <c r="G235" s="15" t="s">
        <v>706</v>
      </c>
      <c r="H235" s="2" t="s">
        <v>707</v>
      </c>
      <c r="I235" s="17">
        <v>39022</v>
      </c>
      <c r="J235" s="1">
        <v>15434</v>
      </c>
      <c r="K235" s="2" t="s">
        <v>557</v>
      </c>
      <c r="L235" s="1" t="s">
        <v>32</v>
      </c>
      <c r="M235" s="2" t="s">
        <v>33</v>
      </c>
      <c r="N235" s="9">
        <v>611.70000000000005</v>
      </c>
      <c r="O235" s="2">
        <v>2343</v>
      </c>
      <c r="P235" s="9">
        <v>9175.4699999999993</v>
      </c>
      <c r="Q235" s="9">
        <v>611.70000000000005</v>
      </c>
      <c r="R235" s="9">
        <v>9126.56</v>
      </c>
      <c r="S235" s="9">
        <v>0</v>
      </c>
      <c r="T235" s="9">
        <f t="shared" si="9"/>
        <v>18913.73</v>
      </c>
      <c r="U235" s="9">
        <v>3139.87</v>
      </c>
      <c r="V235" s="9">
        <v>1055.18</v>
      </c>
      <c r="W235" s="9">
        <f t="shared" si="10"/>
        <v>4195.05</v>
      </c>
      <c r="X235" s="9">
        <f t="shared" si="11"/>
        <v>14718.68</v>
      </c>
    </row>
    <row r="236" spans="1:24" x14ac:dyDescent="0.3">
      <c r="A236" s="2" t="s">
        <v>24</v>
      </c>
      <c r="B236" s="2" t="s">
        <v>25</v>
      </c>
      <c r="C236" s="1" t="s">
        <v>26</v>
      </c>
      <c r="D236" s="1">
        <v>15</v>
      </c>
      <c r="E236" s="3" t="s">
        <v>95</v>
      </c>
      <c r="F236" s="15" t="s">
        <v>229</v>
      </c>
      <c r="G236" s="15" t="s">
        <v>708</v>
      </c>
      <c r="H236" s="2" t="s">
        <v>709</v>
      </c>
      <c r="I236" s="17">
        <v>39022</v>
      </c>
      <c r="J236" s="1">
        <v>15433</v>
      </c>
      <c r="K236" s="2" t="s">
        <v>349</v>
      </c>
      <c r="L236" s="1" t="s">
        <v>32</v>
      </c>
      <c r="M236" s="2" t="s">
        <v>33</v>
      </c>
      <c r="N236" s="9">
        <v>611.70000000000005</v>
      </c>
      <c r="O236" s="2">
        <v>2441</v>
      </c>
      <c r="P236" s="9">
        <v>9175.4699999999993</v>
      </c>
      <c r="Q236" s="9">
        <v>611.70000000000005</v>
      </c>
      <c r="R236" s="9">
        <v>9175.5</v>
      </c>
      <c r="S236" s="9">
        <v>0</v>
      </c>
      <c r="T236" s="9">
        <f t="shared" si="9"/>
        <v>18962.669999999998</v>
      </c>
      <c r="U236" s="9">
        <v>3151.38</v>
      </c>
      <c r="V236" s="9">
        <v>1055.18</v>
      </c>
      <c r="W236" s="9">
        <f t="shared" si="10"/>
        <v>4206.5600000000004</v>
      </c>
      <c r="X236" s="9">
        <f t="shared" si="11"/>
        <v>14756.109999999997</v>
      </c>
    </row>
    <row r="237" spans="1:24" x14ac:dyDescent="0.3">
      <c r="A237" s="2" t="s">
        <v>24</v>
      </c>
      <c r="B237" s="2" t="s">
        <v>25</v>
      </c>
      <c r="C237" s="1" t="s">
        <v>26</v>
      </c>
      <c r="D237" s="1">
        <v>15</v>
      </c>
      <c r="E237" s="3" t="s">
        <v>169</v>
      </c>
      <c r="F237" s="15" t="s">
        <v>710</v>
      </c>
      <c r="G237" s="15" t="s">
        <v>711</v>
      </c>
      <c r="H237" s="2" t="s">
        <v>712</v>
      </c>
      <c r="I237" s="17">
        <v>39037</v>
      </c>
      <c r="J237" s="1">
        <v>11203</v>
      </c>
      <c r="K237" s="2" t="s">
        <v>713</v>
      </c>
      <c r="L237" s="1" t="s">
        <v>39</v>
      </c>
      <c r="M237" s="2" t="s">
        <v>33</v>
      </c>
      <c r="N237" s="9">
        <v>643.62</v>
      </c>
      <c r="O237" s="2">
        <v>2081</v>
      </c>
      <c r="P237" s="9">
        <v>9654.31</v>
      </c>
      <c r="Q237" s="9">
        <v>0</v>
      </c>
      <c r="R237" s="9">
        <v>9602.81</v>
      </c>
      <c r="S237" s="9">
        <v>0</v>
      </c>
      <c r="T237" s="9">
        <f t="shared" si="9"/>
        <v>19257.12</v>
      </c>
      <c r="U237" s="9">
        <v>3220.64</v>
      </c>
      <c r="V237" s="9">
        <v>1110.25</v>
      </c>
      <c r="W237" s="9">
        <f t="shared" si="10"/>
        <v>4330.8899999999994</v>
      </c>
      <c r="X237" s="9">
        <f t="shared" si="11"/>
        <v>14926.23</v>
      </c>
    </row>
    <row r="238" spans="1:24" x14ac:dyDescent="0.3">
      <c r="A238" s="2" t="s">
        <v>24</v>
      </c>
      <c r="B238" s="2" t="s">
        <v>25</v>
      </c>
      <c r="C238" s="1" t="s">
        <v>26</v>
      </c>
      <c r="D238" s="1">
        <v>15</v>
      </c>
      <c r="E238" s="3" t="s">
        <v>143</v>
      </c>
      <c r="F238" s="15" t="s">
        <v>714</v>
      </c>
      <c r="G238" s="15" t="s">
        <v>715</v>
      </c>
      <c r="H238" s="2" t="s">
        <v>716</v>
      </c>
      <c r="I238" s="17">
        <v>39037</v>
      </c>
      <c r="J238" s="1">
        <v>15600</v>
      </c>
      <c r="K238" s="2" t="s">
        <v>717</v>
      </c>
      <c r="L238" s="1" t="s">
        <v>32</v>
      </c>
      <c r="M238" s="2" t="s">
        <v>33</v>
      </c>
      <c r="N238" s="9">
        <v>465.78</v>
      </c>
      <c r="O238" s="2">
        <v>2005</v>
      </c>
      <c r="P238" s="9">
        <v>6986.7</v>
      </c>
      <c r="Q238" s="9">
        <v>465.78</v>
      </c>
      <c r="R238" s="9">
        <v>6870.26</v>
      </c>
      <c r="S238" s="9">
        <v>0</v>
      </c>
      <c r="T238" s="9">
        <f t="shared" si="9"/>
        <v>14322.74</v>
      </c>
      <c r="U238" s="9">
        <v>2127.58</v>
      </c>
      <c r="V238" s="9">
        <v>803.47</v>
      </c>
      <c r="W238" s="9">
        <f t="shared" si="10"/>
        <v>2931.05</v>
      </c>
      <c r="X238" s="9">
        <f t="shared" si="11"/>
        <v>11391.689999999999</v>
      </c>
    </row>
    <row r="239" spans="1:24" x14ac:dyDescent="0.3">
      <c r="A239" s="2" t="s">
        <v>24</v>
      </c>
      <c r="B239" s="2" t="s">
        <v>25</v>
      </c>
      <c r="C239" s="1" t="s">
        <v>26</v>
      </c>
      <c r="D239" s="1">
        <v>15</v>
      </c>
      <c r="E239" s="3" t="s">
        <v>718</v>
      </c>
      <c r="F239" s="15" t="s">
        <v>139</v>
      </c>
      <c r="G239" s="15" t="s">
        <v>719</v>
      </c>
      <c r="H239" s="2" t="s">
        <v>720</v>
      </c>
      <c r="I239" s="17">
        <v>39055</v>
      </c>
      <c r="J239" s="1">
        <v>17010</v>
      </c>
      <c r="K239" s="2" t="s">
        <v>142</v>
      </c>
      <c r="L239" s="1" t="s">
        <v>122</v>
      </c>
      <c r="M239" s="2" t="s">
        <v>33</v>
      </c>
      <c r="N239" s="9">
        <v>515.21</v>
      </c>
      <c r="O239" s="2">
        <v>2812</v>
      </c>
      <c r="P239" s="9">
        <v>7728.22</v>
      </c>
      <c r="Q239" s="9">
        <v>515.21</v>
      </c>
      <c r="R239" s="9">
        <v>7728.15</v>
      </c>
      <c r="S239" s="9">
        <v>0</v>
      </c>
      <c r="T239" s="9">
        <f t="shared" si="9"/>
        <v>15971.58</v>
      </c>
      <c r="U239" s="9">
        <v>2479.7800000000002</v>
      </c>
      <c r="V239" s="9">
        <v>888.75</v>
      </c>
      <c r="W239" s="9">
        <f t="shared" si="10"/>
        <v>3368.53</v>
      </c>
      <c r="X239" s="9">
        <f t="shared" si="11"/>
        <v>12603.05</v>
      </c>
    </row>
    <row r="240" spans="1:24" x14ac:dyDescent="0.3">
      <c r="A240" s="2" t="s">
        <v>24</v>
      </c>
      <c r="B240" s="2" t="s">
        <v>25</v>
      </c>
      <c r="C240" s="1" t="s">
        <v>26</v>
      </c>
      <c r="D240" s="1">
        <v>15</v>
      </c>
      <c r="E240" s="3" t="s">
        <v>138</v>
      </c>
      <c r="F240" s="15" t="s">
        <v>721</v>
      </c>
      <c r="G240" s="15" t="s">
        <v>722</v>
      </c>
      <c r="H240" s="2" t="s">
        <v>723</v>
      </c>
      <c r="I240" s="17">
        <v>39055</v>
      </c>
      <c r="J240" s="1">
        <v>15700</v>
      </c>
      <c r="K240" s="2" t="s">
        <v>724</v>
      </c>
      <c r="L240" s="1" t="s">
        <v>32</v>
      </c>
      <c r="M240" s="2" t="s">
        <v>33</v>
      </c>
      <c r="N240" s="9">
        <v>581.95000000000005</v>
      </c>
      <c r="O240" s="2">
        <v>2541</v>
      </c>
      <c r="P240" s="9">
        <v>8729.19</v>
      </c>
      <c r="Q240" s="9">
        <v>581.95000000000005</v>
      </c>
      <c r="R240" s="9">
        <v>8729.25</v>
      </c>
      <c r="S240" s="9">
        <v>0</v>
      </c>
      <c r="T240" s="9">
        <f t="shared" si="9"/>
        <v>18040.39</v>
      </c>
      <c r="U240" s="9">
        <v>2934.46</v>
      </c>
      <c r="V240" s="9">
        <v>1003.86</v>
      </c>
      <c r="W240" s="9">
        <f t="shared" si="10"/>
        <v>3938.32</v>
      </c>
      <c r="X240" s="9">
        <f t="shared" si="11"/>
        <v>14102.07</v>
      </c>
    </row>
    <row r="241" spans="1:24" x14ac:dyDescent="0.3">
      <c r="A241" s="2" t="s">
        <v>24</v>
      </c>
      <c r="B241" s="2" t="s">
        <v>25</v>
      </c>
      <c r="C241" s="1" t="s">
        <v>26</v>
      </c>
      <c r="D241" s="1">
        <v>15</v>
      </c>
      <c r="E241" s="3" t="s">
        <v>138</v>
      </c>
      <c r="F241" s="15" t="s">
        <v>714</v>
      </c>
      <c r="G241" s="15" t="s">
        <v>725</v>
      </c>
      <c r="H241" s="2" t="s">
        <v>726</v>
      </c>
      <c r="I241" s="17">
        <v>39055</v>
      </c>
      <c r="J241" s="1">
        <v>15600</v>
      </c>
      <c r="K241" s="2" t="s">
        <v>717</v>
      </c>
      <c r="L241" s="1" t="s">
        <v>32</v>
      </c>
      <c r="M241" s="2" t="s">
        <v>33</v>
      </c>
      <c r="N241" s="9">
        <v>581.95000000000005</v>
      </c>
      <c r="O241" s="2">
        <v>2778</v>
      </c>
      <c r="P241" s="9">
        <v>8729.19</v>
      </c>
      <c r="Q241" s="9">
        <v>581.95000000000005</v>
      </c>
      <c r="R241" s="9">
        <v>8729.25</v>
      </c>
      <c r="S241" s="9">
        <v>0</v>
      </c>
      <c r="T241" s="9">
        <f t="shared" si="9"/>
        <v>18040.39</v>
      </c>
      <c r="U241" s="9">
        <v>2934.46</v>
      </c>
      <c r="V241" s="9">
        <v>1003.86</v>
      </c>
      <c r="W241" s="9">
        <f t="shared" si="10"/>
        <v>3938.32</v>
      </c>
      <c r="X241" s="9">
        <f t="shared" si="11"/>
        <v>14102.07</v>
      </c>
    </row>
    <row r="242" spans="1:24" x14ac:dyDescent="0.3">
      <c r="A242" s="2" t="s">
        <v>24</v>
      </c>
      <c r="B242" s="2" t="s">
        <v>25</v>
      </c>
      <c r="C242" s="1" t="s">
        <v>26</v>
      </c>
      <c r="D242" s="1">
        <v>15</v>
      </c>
      <c r="E242" s="3" t="s">
        <v>373</v>
      </c>
      <c r="F242" s="15" t="s">
        <v>118</v>
      </c>
      <c r="G242" s="15" t="s">
        <v>727</v>
      </c>
      <c r="H242" s="2" t="s">
        <v>728</v>
      </c>
      <c r="I242" s="17">
        <v>39055</v>
      </c>
      <c r="J242" s="1">
        <v>17100</v>
      </c>
      <c r="K242" s="2" t="s">
        <v>121</v>
      </c>
      <c r="L242" s="1" t="s">
        <v>122</v>
      </c>
      <c r="M242" s="2" t="s">
        <v>33</v>
      </c>
      <c r="N242" s="9">
        <v>677.8</v>
      </c>
      <c r="O242" s="2">
        <v>2830</v>
      </c>
      <c r="P242" s="9">
        <v>10167.06</v>
      </c>
      <c r="Q242" s="9">
        <v>677.8</v>
      </c>
      <c r="R242" s="9">
        <v>10167</v>
      </c>
      <c r="S242" s="9">
        <v>0</v>
      </c>
      <c r="T242" s="9">
        <f t="shared" si="9"/>
        <v>21011.86</v>
      </c>
      <c r="U242" s="9">
        <v>3633.35</v>
      </c>
      <c r="V242" s="9">
        <v>1169.21</v>
      </c>
      <c r="W242" s="9">
        <f t="shared" si="10"/>
        <v>4802.5599999999995</v>
      </c>
      <c r="X242" s="9">
        <f t="shared" si="11"/>
        <v>16209.300000000001</v>
      </c>
    </row>
    <row r="243" spans="1:24" x14ac:dyDescent="0.3">
      <c r="A243" s="2" t="s">
        <v>24</v>
      </c>
      <c r="B243" s="2" t="s">
        <v>25</v>
      </c>
      <c r="C243" s="1" t="s">
        <v>26</v>
      </c>
      <c r="D243" s="1">
        <v>15</v>
      </c>
      <c r="E243" s="3" t="s">
        <v>85</v>
      </c>
      <c r="F243" s="15" t="s">
        <v>585</v>
      </c>
      <c r="G243" s="15" t="s">
        <v>729</v>
      </c>
      <c r="H243" s="2" t="s">
        <v>730</v>
      </c>
      <c r="I243" s="17">
        <v>39279</v>
      </c>
      <c r="J243" s="1">
        <v>15301</v>
      </c>
      <c r="K243" s="2" t="s">
        <v>588</v>
      </c>
      <c r="L243" s="1" t="s">
        <v>32</v>
      </c>
      <c r="M243" s="2" t="s">
        <v>33</v>
      </c>
      <c r="N243" s="9">
        <v>611.70000000000005</v>
      </c>
      <c r="O243" s="2">
        <v>2364</v>
      </c>
      <c r="P243" s="9">
        <v>9175.4699999999993</v>
      </c>
      <c r="Q243" s="9">
        <v>611.70000000000005</v>
      </c>
      <c r="R243" s="9">
        <v>9175.5</v>
      </c>
      <c r="S243" s="9">
        <v>0</v>
      </c>
      <c r="T243" s="9">
        <f t="shared" si="9"/>
        <v>18962.669999999998</v>
      </c>
      <c r="U243" s="9">
        <v>3151.38</v>
      </c>
      <c r="V243" s="9">
        <v>1055.18</v>
      </c>
      <c r="W243" s="9">
        <f t="shared" si="10"/>
        <v>4206.5600000000004</v>
      </c>
      <c r="X243" s="9">
        <f t="shared" si="11"/>
        <v>14756.109999999997</v>
      </c>
    </row>
    <row r="244" spans="1:24" x14ac:dyDescent="0.3">
      <c r="A244" s="2" t="s">
        <v>24</v>
      </c>
      <c r="B244" s="2" t="s">
        <v>25</v>
      </c>
      <c r="C244" s="1" t="s">
        <v>26</v>
      </c>
      <c r="D244" s="1">
        <v>15</v>
      </c>
      <c r="E244" s="3" t="s">
        <v>95</v>
      </c>
      <c r="F244" s="15" t="s">
        <v>201</v>
      </c>
      <c r="G244" s="15" t="s">
        <v>731</v>
      </c>
      <c r="H244" s="2" t="s">
        <v>732</v>
      </c>
      <c r="I244" s="17">
        <v>39402</v>
      </c>
      <c r="J244" s="1">
        <v>14110</v>
      </c>
      <c r="K244" s="2" t="s">
        <v>204</v>
      </c>
      <c r="L244" s="1" t="s">
        <v>44</v>
      </c>
      <c r="M244" s="2" t="s">
        <v>33</v>
      </c>
      <c r="N244" s="9">
        <v>611.70000000000005</v>
      </c>
      <c r="O244" s="2">
        <v>2234</v>
      </c>
      <c r="P244" s="9">
        <v>9175.4699999999993</v>
      </c>
      <c r="Q244" s="9">
        <v>611.70000000000005</v>
      </c>
      <c r="R244" s="9">
        <v>9175.5</v>
      </c>
      <c r="S244" s="9">
        <v>0</v>
      </c>
      <c r="T244" s="9">
        <f t="shared" si="9"/>
        <v>18962.669999999998</v>
      </c>
      <c r="U244" s="9">
        <v>3151.38</v>
      </c>
      <c r="V244" s="9">
        <v>1055.18</v>
      </c>
      <c r="W244" s="9">
        <f t="shared" si="10"/>
        <v>4206.5600000000004</v>
      </c>
      <c r="X244" s="9">
        <f t="shared" si="11"/>
        <v>14756.109999999997</v>
      </c>
    </row>
    <row r="245" spans="1:24" x14ac:dyDescent="0.3">
      <c r="A245" s="2" t="s">
        <v>24</v>
      </c>
      <c r="B245" s="2" t="s">
        <v>25</v>
      </c>
      <c r="C245" s="1" t="s">
        <v>26</v>
      </c>
      <c r="D245" s="1">
        <v>15</v>
      </c>
      <c r="E245" s="3" t="s">
        <v>442</v>
      </c>
      <c r="F245" s="15" t="s">
        <v>233</v>
      </c>
      <c r="G245" s="15" t="s">
        <v>733</v>
      </c>
      <c r="H245" s="2" t="s">
        <v>734</v>
      </c>
      <c r="I245" s="17">
        <v>39419</v>
      </c>
      <c r="J245" s="1">
        <v>15413</v>
      </c>
      <c r="K245" s="2" t="s">
        <v>246</v>
      </c>
      <c r="L245" s="1" t="s">
        <v>32</v>
      </c>
      <c r="M245" s="2" t="s">
        <v>33</v>
      </c>
      <c r="N245" s="9">
        <v>677.8</v>
      </c>
      <c r="O245" s="2">
        <v>2394</v>
      </c>
      <c r="P245" s="9">
        <v>10167.06</v>
      </c>
      <c r="Q245" s="9">
        <v>677.8</v>
      </c>
      <c r="R245" s="9">
        <v>10167</v>
      </c>
      <c r="S245" s="9">
        <v>0</v>
      </c>
      <c r="T245" s="9">
        <f t="shared" si="9"/>
        <v>21011.86</v>
      </c>
      <c r="U245" s="9">
        <v>3633.35</v>
      </c>
      <c r="V245" s="9">
        <v>1169.21</v>
      </c>
      <c r="W245" s="9">
        <f t="shared" si="10"/>
        <v>4802.5599999999995</v>
      </c>
      <c r="X245" s="9">
        <f t="shared" si="11"/>
        <v>16209.300000000001</v>
      </c>
    </row>
    <row r="246" spans="1:24" x14ac:dyDescent="0.3">
      <c r="A246" s="2" t="s">
        <v>24</v>
      </c>
      <c r="B246" s="2" t="s">
        <v>25</v>
      </c>
      <c r="C246" s="1" t="s">
        <v>26</v>
      </c>
      <c r="D246" s="1">
        <v>15</v>
      </c>
      <c r="E246" s="3" t="s">
        <v>679</v>
      </c>
      <c r="F246" s="15" t="s">
        <v>86</v>
      </c>
      <c r="G246" s="15" t="s">
        <v>735</v>
      </c>
      <c r="H246" s="2" t="s">
        <v>736</v>
      </c>
      <c r="I246" s="17">
        <v>39464</v>
      </c>
      <c r="J246" s="1">
        <v>15426</v>
      </c>
      <c r="K246" s="2" t="s">
        <v>154</v>
      </c>
      <c r="L246" s="1" t="s">
        <v>32</v>
      </c>
      <c r="M246" s="2" t="s">
        <v>33</v>
      </c>
      <c r="N246" s="9">
        <v>529.94000000000005</v>
      </c>
      <c r="O246" s="2">
        <v>2423</v>
      </c>
      <c r="P246" s="9">
        <v>7949.14</v>
      </c>
      <c r="Q246" s="9">
        <v>529.94000000000005</v>
      </c>
      <c r="R246" s="9">
        <v>7906.7</v>
      </c>
      <c r="S246" s="9">
        <v>0</v>
      </c>
      <c r="T246" s="9">
        <f t="shared" si="9"/>
        <v>16385.78</v>
      </c>
      <c r="U246" s="9">
        <v>2568.25</v>
      </c>
      <c r="V246" s="9">
        <v>914.15</v>
      </c>
      <c r="W246" s="9">
        <f t="shared" si="10"/>
        <v>3482.4</v>
      </c>
      <c r="X246" s="9">
        <f t="shared" si="11"/>
        <v>12903.38</v>
      </c>
    </row>
    <row r="247" spans="1:24" x14ac:dyDescent="0.3">
      <c r="A247" s="2" t="s">
        <v>24</v>
      </c>
      <c r="B247" s="2" t="s">
        <v>25</v>
      </c>
      <c r="C247" s="1" t="s">
        <v>26</v>
      </c>
      <c r="D247" s="1">
        <v>15</v>
      </c>
      <c r="E247" s="3" t="s">
        <v>217</v>
      </c>
      <c r="F247" s="15" t="s">
        <v>41</v>
      </c>
      <c r="G247" s="15" t="s">
        <v>737</v>
      </c>
      <c r="H247" s="2" t="s">
        <v>738</v>
      </c>
      <c r="I247" s="17">
        <v>39475</v>
      </c>
      <c r="J247" s="1">
        <v>14100</v>
      </c>
      <c r="K247" s="2" t="s">
        <v>45</v>
      </c>
      <c r="L247" s="1" t="s">
        <v>44</v>
      </c>
      <c r="M247" s="2" t="s">
        <v>33</v>
      </c>
      <c r="N247" s="9">
        <v>510.05</v>
      </c>
      <c r="O247" s="2">
        <v>2209</v>
      </c>
      <c r="P247" s="9">
        <v>7650.82</v>
      </c>
      <c r="Q247" s="9">
        <v>0</v>
      </c>
      <c r="R247" s="9">
        <v>7629.5</v>
      </c>
      <c r="S247" s="9">
        <v>0</v>
      </c>
      <c r="T247" s="9">
        <f t="shared" si="9"/>
        <v>15280.32</v>
      </c>
      <c r="U247" s="9">
        <v>2332.12</v>
      </c>
      <c r="V247" s="9">
        <v>879.84</v>
      </c>
      <c r="W247" s="9">
        <f t="shared" si="10"/>
        <v>3211.96</v>
      </c>
      <c r="X247" s="9">
        <f t="shared" si="11"/>
        <v>12068.36</v>
      </c>
    </row>
    <row r="248" spans="1:24" x14ac:dyDescent="0.3">
      <c r="A248" s="2" t="s">
        <v>24</v>
      </c>
      <c r="B248" s="2" t="s">
        <v>25</v>
      </c>
      <c r="C248" s="1" t="s">
        <v>26</v>
      </c>
      <c r="D248" s="1">
        <v>15</v>
      </c>
      <c r="E248" s="3" t="s">
        <v>679</v>
      </c>
      <c r="F248" s="15" t="s">
        <v>229</v>
      </c>
      <c r="G248" s="15" t="s">
        <v>739</v>
      </c>
      <c r="H248" s="2" t="s">
        <v>740</v>
      </c>
      <c r="I248" s="17">
        <v>39497</v>
      </c>
      <c r="J248" s="1">
        <v>15432</v>
      </c>
      <c r="K248" s="2" t="s">
        <v>368</v>
      </c>
      <c r="L248" s="1" t="s">
        <v>32</v>
      </c>
      <c r="M248" s="2" t="s">
        <v>33</v>
      </c>
      <c r="N248" s="9">
        <v>529.94000000000005</v>
      </c>
      <c r="O248" s="2">
        <v>2443</v>
      </c>
      <c r="P248" s="9">
        <v>7949.14</v>
      </c>
      <c r="Q248" s="9">
        <v>0</v>
      </c>
      <c r="R248" s="9">
        <v>7906.7</v>
      </c>
      <c r="S248" s="9">
        <v>0</v>
      </c>
      <c r="T248" s="9">
        <f t="shared" si="9"/>
        <v>15855.84</v>
      </c>
      <c r="U248" s="9">
        <v>2455.0500000000002</v>
      </c>
      <c r="V248" s="9">
        <v>914.15</v>
      </c>
      <c r="W248" s="9">
        <f t="shared" si="10"/>
        <v>3369.2000000000003</v>
      </c>
      <c r="X248" s="9">
        <f t="shared" si="11"/>
        <v>12486.64</v>
      </c>
    </row>
    <row r="249" spans="1:24" x14ac:dyDescent="0.3">
      <c r="A249" s="2" t="s">
        <v>24</v>
      </c>
      <c r="B249" s="2" t="s">
        <v>25</v>
      </c>
      <c r="C249" s="1" t="s">
        <v>26</v>
      </c>
      <c r="D249" s="1">
        <v>15</v>
      </c>
      <c r="E249" s="3" t="s">
        <v>679</v>
      </c>
      <c r="F249" s="15" t="s">
        <v>86</v>
      </c>
      <c r="G249" s="15" t="s">
        <v>741</v>
      </c>
      <c r="H249" s="2" t="s">
        <v>742</v>
      </c>
      <c r="I249" s="17">
        <v>39498</v>
      </c>
      <c r="J249" s="1">
        <v>15421</v>
      </c>
      <c r="K249" s="2" t="s">
        <v>344</v>
      </c>
      <c r="L249" s="1" t="s">
        <v>32</v>
      </c>
      <c r="M249" s="2" t="s">
        <v>33</v>
      </c>
      <c r="N249" s="9">
        <v>529.94000000000005</v>
      </c>
      <c r="O249" s="2">
        <v>2424</v>
      </c>
      <c r="P249" s="9">
        <v>7949.14</v>
      </c>
      <c r="Q249" s="9">
        <v>529.94000000000005</v>
      </c>
      <c r="R249" s="9">
        <v>7949.1</v>
      </c>
      <c r="S249" s="9">
        <v>0</v>
      </c>
      <c r="T249" s="9">
        <f t="shared" si="9"/>
        <v>16428.18</v>
      </c>
      <c r="U249" s="9">
        <v>2577.31</v>
      </c>
      <c r="V249" s="9">
        <v>914.15</v>
      </c>
      <c r="W249" s="9">
        <f t="shared" si="10"/>
        <v>3491.46</v>
      </c>
      <c r="X249" s="9">
        <f t="shared" si="11"/>
        <v>12936.720000000001</v>
      </c>
    </row>
    <row r="250" spans="1:24" x14ac:dyDescent="0.3">
      <c r="A250" s="2" t="s">
        <v>24</v>
      </c>
      <c r="B250" s="2" t="s">
        <v>25</v>
      </c>
      <c r="C250" s="1" t="s">
        <v>26</v>
      </c>
      <c r="D250" s="1">
        <v>15</v>
      </c>
      <c r="E250" s="3" t="s">
        <v>90</v>
      </c>
      <c r="F250" s="15" t="s">
        <v>96</v>
      </c>
      <c r="G250" s="15" t="s">
        <v>743</v>
      </c>
      <c r="H250" s="2" t="s">
        <v>744</v>
      </c>
      <c r="I250" s="17">
        <v>39517</v>
      </c>
      <c r="J250" s="1">
        <v>15708</v>
      </c>
      <c r="K250" s="2" t="s">
        <v>99</v>
      </c>
      <c r="L250" s="1" t="s">
        <v>32</v>
      </c>
      <c r="M250" s="2" t="s">
        <v>33</v>
      </c>
      <c r="N250" s="9">
        <v>453.82</v>
      </c>
      <c r="O250" s="2">
        <v>2657</v>
      </c>
      <c r="P250" s="9">
        <v>6807.36</v>
      </c>
      <c r="Q250" s="9">
        <v>453.82</v>
      </c>
      <c r="R250" s="9">
        <v>6807.3</v>
      </c>
      <c r="S250" s="9">
        <v>0</v>
      </c>
      <c r="T250" s="9">
        <f t="shared" si="9"/>
        <v>14068.48</v>
      </c>
      <c r="U250" s="9">
        <v>2073.27</v>
      </c>
      <c r="V250" s="9">
        <v>782.85</v>
      </c>
      <c r="W250" s="9">
        <f t="shared" si="10"/>
        <v>2856.12</v>
      </c>
      <c r="X250" s="9">
        <f t="shared" si="11"/>
        <v>11212.36</v>
      </c>
    </row>
    <row r="251" spans="1:24" x14ac:dyDescent="0.3">
      <c r="A251" s="2" t="s">
        <v>24</v>
      </c>
      <c r="B251" s="2" t="s">
        <v>25</v>
      </c>
      <c r="C251" s="1" t="s">
        <v>26</v>
      </c>
      <c r="D251" s="1">
        <v>15</v>
      </c>
      <c r="E251" s="3" t="s">
        <v>61</v>
      </c>
      <c r="F251" s="15" t="s">
        <v>96</v>
      </c>
      <c r="G251" s="15" t="s">
        <v>745</v>
      </c>
      <c r="H251" s="2" t="s">
        <v>746</v>
      </c>
      <c r="I251" s="17">
        <v>39615</v>
      </c>
      <c r="J251" s="1">
        <v>15708</v>
      </c>
      <c r="K251" s="2" t="s">
        <v>99</v>
      </c>
      <c r="L251" s="1" t="s">
        <v>32</v>
      </c>
      <c r="M251" s="2" t="s">
        <v>33</v>
      </c>
      <c r="N251" s="9">
        <v>611.70000000000005</v>
      </c>
      <c r="O251" s="2">
        <v>2673</v>
      </c>
      <c r="P251" s="9">
        <v>9175.4699999999993</v>
      </c>
      <c r="Q251" s="9">
        <v>611.70000000000005</v>
      </c>
      <c r="R251" s="9">
        <v>9151.0300000000007</v>
      </c>
      <c r="S251" s="9">
        <v>0</v>
      </c>
      <c r="T251" s="9">
        <f t="shared" si="9"/>
        <v>18938.2</v>
      </c>
      <c r="U251" s="9">
        <v>3145.63</v>
      </c>
      <c r="V251" s="9">
        <v>1055.18</v>
      </c>
      <c r="W251" s="9">
        <f t="shared" si="10"/>
        <v>4200.8100000000004</v>
      </c>
      <c r="X251" s="9">
        <f t="shared" si="11"/>
        <v>14737.39</v>
      </c>
    </row>
    <row r="252" spans="1:24" x14ac:dyDescent="0.3">
      <c r="A252" s="2" t="s">
        <v>24</v>
      </c>
      <c r="B252" s="2" t="s">
        <v>25</v>
      </c>
      <c r="C252" s="1" t="s">
        <v>26</v>
      </c>
      <c r="D252" s="1">
        <v>15</v>
      </c>
      <c r="E252" s="3" t="s">
        <v>718</v>
      </c>
      <c r="F252" s="15" t="s">
        <v>559</v>
      </c>
      <c r="G252" s="15" t="s">
        <v>747</v>
      </c>
      <c r="H252" s="2" t="s">
        <v>748</v>
      </c>
      <c r="I252" s="17">
        <v>39643</v>
      </c>
      <c r="J252" s="1">
        <v>15100</v>
      </c>
      <c r="K252" s="2" t="s">
        <v>562</v>
      </c>
      <c r="L252" s="1" t="s">
        <v>32</v>
      </c>
      <c r="M252" s="2" t="s">
        <v>33</v>
      </c>
      <c r="N252" s="9">
        <v>515.21</v>
      </c>
      <c r="O252" s="2">
        <v>2334</v>
      </c>
      <c r="P252" s="9">
        <v>7728.22</v>
      </c>
      <c r="Q252" s="9">
        <v>515.21</v>
      </c>
      <c r="R252" s="9">
        <v>7728.15</v>
      </c>
      <c r="S252" s="9">
        <v>0</v>
      </c>
      <c r="T252" s="9">
        <f t="shared" si="9"/>
        <v>15971.58</v>
      </c>
      <c r="U252" s="9">
        <v>2479.7800000000002</v>
      </c>
      <c r="V252" s="9">
        <v>888.75</v>
      </c>
      <c r="W252" s="9">
        <f t="shared" si="10"/>
        <v>3368.53</v>
      </c>
      <c r="X252" s="9">
        <f t="shared" si="11"/>
        <v>12603.05</v>
      </c>
    </row>
    <row r="253" spans="1:24" x14ac:dyDescent="0.3">
      <c r="A253" s="2" t="s">
        <v>24</v>
      </c>
      <c r="B253" s="2" t="s">
        <v>25</v>
      </c>
      <c r="C253" s="1" t="s">
        <v>26</v>
      </c>
      <c r="D253" s="1">
        <v>15</v>
      </c>
      <c r="E253" s="3" t="s">
        <v>442</v>
      </c>
      <c r="F253" s="15" t="s">
        <v>86</v>
      </c>
      <c r="G253" s="15" t="s">
        <v>749</v>
      </c>
      <c r="H253" s="2" t="s">
        <v>750</v>
      </c>
      <c r="I253" s="17">
        <v>39664</v>
      </c>
      <c r="J253" s="1">
        <v>15425</v>
      </c>
      <c r="K253" s="2" t="s">
        <v>595</v>
      </c>
      <c r="L253" s="1" t="s">
        <v>32</v>
      </c>
      <c r="M253" s="2" t="s">
        <v>33</v>
      </c>
      <c r="N253" s="9">
        <v>677.8</v>
      </c>
      <c r="O253" s="2">
        <v>2419</v>
      </c>
      <c r="P253" s="9">
        <v>10167.06</v>
      </c>
      <c r="Q253" s="9">
        <v>0</v>
      </c>
      <c r="R253" s="9">
        <v>10167</v>
      </c>
      <c r="S253" s="9">
        <v>0</v>
      </c>
      <c r="T253" s="9">
        <f t="shared" si="9"/>
        <v>20334.059999999998</v>
      </c>
      <c r="U253" s="9">
        <v>3473.93</v>
      </c>
      <c r="V253" s="9">
        <v>1169.21</v>
      </c>
      <c r="W253" s="9">
        <f t="shared" si="10"/>
        <v>4643.1399999999994</v>
      </c>
      <c r="X253" s="9">
        <f t="shared" si="11"/>
        <v>15690.919999999998</v>
      </c>
    </row>
    <row r="254" spans="1:24" x14ac:dyDescent="0.3">
      <c r="A254" s="2" t="s">
        <v>24</v>
      </c>
      <c r="B254" s="2" t="s">
        <v>25</v>
      </c>
      <c r="C254" s="1" t="s">
        <v>26</v>
      </c>
      <c r="D254" s="1">
        <v>15</v>
      </c>
      <c r="E254" s="3" t="s">
        <v>90</v>
      </c>
      <c r="F254" s="15" t="s">
        <v>104</v>
      </c>
      <c r="G254" s="15" t="s">
        <v>751</v>
      </c>
      <c r="H254" s="2" t="s">
        <v>752</v>
      </c>
      <c r="I254" s="17">
        <v>40063</v>
      </c>
      <c r="J254" s="1">
        <v>15707</v>
      </c>
      <c r="K254" s="2" t="s">
        <v>107</v>
      </c>
      <c r="L254" s="1" t="s">
        <v>32</v>
      </c>
      <c r="M254" s="2" t="s">
        <v>33</v>
      </c>
      <c r="N254" s="9">
        <v>453.82</v>
      </c>
      <c r="O254" s="2">
        <v>2642</v>
      </c>
      <c r="P254" s="9">
        <v>6807.36</v>
      </c>
      <c r="Q254" s="9">
        <v>0</v>
      </c>
      <c r="R254" s="9">
        <v>5543.98</v>
      </c>
      <c r="S254" s="9">
        <v>0</v>
      </c>
      <c r="T254" s="9">
        <f t="shared" si="9"/>
        <v>12351.34</v>
      </c>
      <c r="U254" s="9">
        <v>1706.49</v>
      </c>
      <c r="V254" s="9">
        <v>782.85</v>
      </c>
      <c r="W254" s="9">
        <f t="shared" si="10"/>
        <v>2489.34</v>
      </c>
      <c r="X254" s="9">
        <f t="shared" si="11"/>
        <v>9862</v>
      </c>
    </row>
    <row r="255" spans="1:24" x14ac:dyDescent="0.3">
      <c r="A255" s="2" t="s">
        <v>24</v>
      </c>
      <c r="B255" s="2" t="s">
        <v>25</v>
      </c>
      <c r="C255" s="1" t="s">
        <v>26</v>
      </c>
      <c r="D255" s="1">
        <v>15</v>
      </c>
      <c r="E255" s="3" t="s">
        <v>95</v>
      </c>
      <c r="F255" s="15" t="s">
        <v>126</v>
      </c>
      <c r="G255" s="15" t="s">
        <v>753</v>
      </c>
      <c r="H255" s="2" t="s">
        <v>754</v>
      </c>
      <c r="I255" s="17">
        <v>39671</v>
      </c>
      <c r="J255" s="1">
        <v>14123</v>
      </c>
      <c r="K255" s="2" t="s">
        <v>649</v>
      </c>
      <c r="L255" s="1" t="s">
        <v>44</v>
      </c>
      <c r="M255" s="2" t="s">
        <v>33</v>
      </c>
      <c r="N255" s="9">
        <v>611.70000000000005</v>
      </c>
      <c r="O255" s="2">
        <v>2216</v>
      </c>
      <c r="P255" s="9">
        <v>9175.4699999999993</v>
      </c>
      <c r="Q255" s="9">
        <v>611.70000000000005</v>
      </c>
      <c r="R255" s="9">
        <v>9175.5</v>
      </c>
      <c r="S255" s="9">
        <v>0</v>
      </c>
      <c r="T255" s="9">
        <f t="shared" si="9"/>
        <v>18962.669999999998</v>
      </c>
      <c r="U255" s="9">
        <v>3151.38</v>
      </c>
      <c r="V255" s="9">
        <v>1055.18</v>
      </c>
      <c r="W255" s="9">
        <f t="shared" si="10"/>
        <v>4206.5600000000004</v>
      </c>
      <c r="X255" s="9">
        <f t="shared" si="11"/>
        <v>14756.109999999997</v>
      </c>
    </row>
    <row r="256" spans="1:24" x14ac:dyDescent="0.3">
      <c r="A256" s="2" t="s">
        <v>24</v>
      </c>
      <c r="B256" s="2" t="s">
        <v>25</v>
      </c>
      <c r="C256" s="1" t="s">
        <v>26</v>
      </c>
      <c r="D256" s="1">
        <v>15</v>
      </c>
      <c r="E256" s="3" t="s">
        <v>85</v>
      </c>
      <c r="F256" s="15" t="s">
        <v>257</v>
      </c>
      <c r="G256" s="15" t="s">
        <v>755</v>
      </c>
      <c r="H256" s="2" t="s">
        <v>756</v>
      </c>
      <c r="I256" s="17">
        <v>39671</v>
      </c>
      <c r="J256" s="1">
        <v>15710</v>
      </c>
      <c r="K256" s="2" t="s">
        <v>260</v>
      </c>
      <c r="L256" s="1" t="s">
        <v>32</v>
      </c>
      <c r="M256" s="2" t="s">
        <v>33</v>
      </c>
      <c r="N256" s="9">
        <v>611.70000000000005</v>
      </c>
      <c r="O256" s="2">
        <v>2540</v>
      </c>
      <c r="P256" s="9">
        <v>9175.4699999999993</v>
      </c>
      <c r="Q256" s="9">
        <v>611.70000000000005</v>
      </c>
      <c r="R256" s="9">
        <v>9175.5</v>
      </c>
      <c r="S256" s="9">
        <v>0</v>
      </c>
      <c r="T256" s="9">
        <f t="shared" si="9"/>
        <v>18962.669999999998</v>
      </c>
      <c r="U256" s="9">
        <v>3151.38</v>
      </c>
      <c r="V256" s="9">
        <v>1055.18</v>
      </c>
      <c r="W256" s="9">
        <f t="shared" si="10"/>
        <v>4206.5600000000004</v>
      </c>
      <c r="X256" s="9">
        <f t="shared" si="11"/>
        <v>14756.109999999997</v>
      </c>
    </row>
    <row r="257" spans="1:24" x14ac:dyDescent="0.3">
      <c r="A257" s="2" t="s">
        <v>24</v>
      </c>
      <c r="B257" s="2" t="s">
        <v>25</v>
      </c>
      <c r="C257" s="1" t="s">
        <v>26</v>
      </c>
      <c r="D257" s="1">
        <v>15</v>
      </c>
      <c r="E257" s="3" t="s">
        <v>254</v>
      </c>
      <c r="F257" s="15" t="s">
        <v>96</v>
      </c>
      <c r="G257" s="15" t="s">
        <v>757</v>
      </c>
      <c r="H257" s="2" t="s">
        <v>758</v>
      </c>
      <c r="I257" s="17">
        <v>39671</v>
      </c>
      <c r="J257" s="1">
        <v>15708</v>
      </c>
      <c r="K257" s="2" t="s">
        <v>99</v>
      </c>
      <c r="L257" s="1" t="s">
        <v>32</v>
      </c>
      <c r="M257" s="2" t="s">
        <v>33</v>
      </c>
      <c r="N257" s="9">
        <v>433.4</v>
      </c>
      <c r="O257" s="2">
        <v>2548</v>
      </c>
      <c r="P257" s="9">
        <v>6501.04</v>
      </c>
      <c r="Q257" s="9">
        <v>433.4</v>
      </c>
      <c r="R257" s="9">
        <v>6501</v>
      </c>
      <c r="S257" s="9">
        <v>0</v>
      </c>
      <c r="T257" s="9">
        <f t="shared" si="9"/>
        <v>13435.439999999999</v>
      </c>
      <c r="U257" s="9">
        <v>1938.06</v>
      </c>
      <c r="V257" s="9">
        <v>747.62</v>
      </c>
      <c r="W257" s="9">
        <f t="shared" si="10"/>
        <v>2685.68</v>
      </c>
      <c r="X257" s="9">
        <f t="shared" si="11"/>
        <v>10749.759999999998</v>
      </c>
    </row>
    <row r="258" spans="1:24" x14ac:dyDescent="0.3">
      <c r="A258" s="2" t="s">
        <v>24</v>
      </c>
      <c r="B258" s="2" t="s">
        <v>25</v>
      </c>
      <c r="C258" s="1" t="s">
        <v>26</v>
      </c>
      <c r="D258" s="1">
        <v>15</v>
      </c>
      <c r="E258" s="3" t="s">
        <v>759</v>
      </c>
      <c r="F258" s="15" t="s">
        <v>108</v>
      </c>
      <c r="G258" s="15" t="s">
        <v>760</v>
      </c>
      <c r="H258" s="2" t="s">
        <v>761</v>
      </c>
      <c r="I258" s="17">
        <v>39671</v>
      </c>
      <c r="J258" s="1">
        <v>15704</v>
      </c>
      <c r="K258" s="2" t="s">
        <v>111</v>
      </c>
      <c r="L258" s="1" t="s">
        <v>32</v>
      </c>
      <c r="M258" s="2" t="s">
        <v>33</v>
      </c>
      <c r="N258" s="9">
        <v>516.57000000000005</v>
      </c>
      <c r="O258" s="2">
        <v>2595</v>
      </c>
      <c r="P258" s="9">
        <v>7748.51</v>
      </c>
      <c r="Q258" s="9">
        <v>516.57000000000005</v>
      </c>
      <c r="R258" s="9">
        <v>7748.55</v>
      </c>
      <c r="S258" s="9">
        <v>0</v>
      </c>
      <c r="T258" s="9">
        <f t="shared" si="9"/>
        <v>16013.630000000001</v>
      </c>
      <c r="U258" s="9">
        <v>2488.7600000000002</v>
      </c>
      <c r="V258" s="9">
        <v>891.08</v>
      </c>
      <c r="W258" s="9">
        <f t="shared" si="10"/>
        <v>3379.84</v>
      </c>
      <c r="X258" s="9">
        <f t="shared" si="11"/>
        <v>12633.79</v>
      </c>
    </row>
    <row r="259" spans="1:24" x14ac:dyDescent="0.3">
      <c r="A259" s="2" t="s">
        <v>24</v>
      </c>
      <c r="B259" s="2" t="s">
        <v>25</v>
      </c>
      <c r="C259" s="1" t="s">
        <v>26</v>
      </c>
      <c r="D259" s="1">
        <v>15</v>
      </c>
      <c r="E259" s="3" t="s">
        <v>762</v>
      </c>
      <c r="F259" s="15" t="s">
        <v>96</v>
      </c>
      <c r="G259" s="15" t="s">
        <v>763</v>
      </c>
      <c r="H259" s="2" t="s">
        <v>764</v>
      </c>
      <c r="I259" s="17">
        <v>39671</v>
      </c>
      <c r="J259" s="1">
        <v>15708</v>
      </c>
      <c r="K259" s="2" t="s">
        <v>99</v>
      </c>
      <c r="L259" s="1" t="s">
        <v>32</v>
      </c>
      <c r="M259" s="2" t="s">
        <v>33</v>
      </c>
      <c r="N259" s="9">
        <v>476.3</v>
      </c>
      <c r="O259" s="2">
        <v>2655</v>
      </c>
      <c r="P259" s="9">
        <v>7144.54</v>
      </c>
      <c r="Q259" s="9">
        <v>476.3</v>
      </c>
      <c r="R259" s="9">
        <v>6812.48</v>
      </c>
      <c r="S259" s="9">
        <v>0</v>
      </c>
      <c r="T259" s="9">
        <f t="shared" ref="T259:T322" si="12">+P259+Q259+R259+S259</f>
        <v>14433.32</v>
      </c>
      <c r="U259" s="9">
        <v>2151.1999999999998</v>
      </c>
      <c r="V259" s="9">
        <v>821.62</v>
      </c>
      <c r="W259" s="9">
        <f t="shared" ref="W259:W322" si="13">+U259+V259</f>
        <v>2972.8199999999997</v>
      </c>
      <c r="X259" s="9">
        <f t="shared" ref="X259:X322" si="14">+T259-W259</f>
        <v>11460.5</v>
      </c>
    </row>
    <row r="260" spans="1:24" x14ac:dyDescent="0.3">
      <c r="A260" s="2" t="s">
        <v>24</v>
      </c>
      <c r="B260" s="2" t="s">
        <v>25</v>
      </c>
      <c r="C260" s="1" t="s">
        <v>26</v>
      </c>
      <c r="D260" s="1">
        <v>15</v>
      </c>
      <c r="E260" s="3" t="s">
        <v>762</v>
      </c>
      <c r="F260" s="15" t="s">
        <v>148</v>
      </c>
      <c r="G260" s="15" t="s">
        <v>765</v>
      </c>
      <c r="H260" s="2" t="s">
        <v>766</v>
      </c>
      <c r="I260" s="17">
        <v>39671</v>
      </c>
      <c r="J260" s="1">
        <v>15703</v>
      </c>
      <c r="K260" s="2" t="s">
        <v>151</v>
      </c>
      <c r="L260" s="1" t="s">
        <v>32</v>
      </c>
      <c r="M260" s="2" t="s">
        <v>33</v>
      </c>
      <c r="N260" s="9">
        <v>476.3</v>
      </c>
      <c r="O260" s="2">
        <v>2656</v>
      </c>
      <c r="P260" s="9">
        <v>7144.54</v>
      </c>
      <c r="Q260" s="9">
        <v>0</v>
      </c>
      <c r="R260" s="9">
        <v>7125.45</v>
      </c>
      <c r="S260" s="9">
        <v>0</v>
      </c>
      <c r="T260" s="9">
        <f t="shared" si="12"/>
        <v>14269.99</v>
      </c>
      <c r="U260" s="9">
        <v>2116.3200000000002</v>
      </c>
      <c r="V260" s="9">
        <v>821.62</v>
      </c>
      <c r="W260" s="9">
        <f t="shared" si="13"/>
        <v>2937.94</v>
      </c>
      <c r="X260" s="9">
        <f t="shared" si="14"/>
        <v>11332.05</v>
      </c>
    </row>
    <row r="261" spans="1:24" x14ac:dyDescent="0.3">
      <c r="A261" s="2" t="s">
        <v>24</v>
      </c>
      <c r="B261" s="2" t="s">
        <v>25</v>
      </c>
      <c r="C261" s="1" t="s">
        <v>26</v>
      </c>
      <c r="D261" s="1">
        <v>15</v>
      </c>
      <c r="E261" s="3" t="s">
        <v>61</v>
      </c>
      <c r="F261" s="15" t="s">
        <v>96</v>
      </c>
      <c r="G261" s="15" t="s">
        <v>767</v>
      </c>
      <c r="H261" s="2" t="s">
        <v>768</v>
      </c>
      <c r="I261" s="17">
        <v>39671</v>
      </c>
      <c r="J261" s="1">
        <v>15708</v>
      </c>
      <c r="K261" s="2" t="s">
        <v>99</v>
      </c>
      <c r="L261" s="1" t="s">
        <v>32</v>
      </c>
      <c r="M261" s="2" t="s">
        <v>33</v>
      </c>
      <c r="N261" s="9">
        <v>611.70000000000005</v>
      </c>
      <c r="O261" s="2">
        <v>2671</v>
      </c>
      <c r="P261" s="9">
        <v>9175.4699999999993</v>
      </c>
      <c r="Q261" s="9">
        <v>0</v>
      </c>
      <c r="R261" s="9">
        <v>8774.58</v>
      </c>
      <c r="S261" s="9">
        <v>0</v>
      </c>
      <c r="T261" s="9">
        <f t="shared" si="12"/>
        <v>17950.05</v>
      </c>
      <c r="U261" s="9">
        <v>2913.21</v>
      </c>
      <c r="V261" s="9">
        <v>1055.18</v>
      </c>
      <c r="W261" s="9">
        <f t="shared" si="13"/>
        <v>3968.3900000000003</v>
      </c>
      <c r="X261" s="9">
        <f t="shared" si="14"/>
        <v>13981.66</v>
      </c>
    </row>
    <row r="262" spans="1:24" x14ac:dyDescent="0.3">
      <c r="A262" s="2" t="s">
        <v>24</v>
      </c>
      <c r="B262" s="2" t="s">
        <v>25</v>
      </c>
      <c r="C262" s="1" t="s">
        <v>26</v>
      </c>
      <c r="D262" s="1">
        <v>15</v>
      </c>
      <c r="E262" s="3" t="s">
        <v>90</v>
      </c>
      <c r="F262" s="15" t="s">
        <v>175</v>
      </c>
      <c r="G262" s="15" t="s">
        <v>769</v>
      </c>
      <c r="H262" s="2" t="s">
        <v>770</v>
      </c>
      <c r="I262" s="17">
        <v>39671</v>
      </c>
      <c r="J262" s="1">
        <v>15709</v>
      </c>
      <c r="K262" s="2" t="s">
        <v>178</v>
      </c>
      <c r="L262" s="1" t="s">
        <v>32</v>
      </c>
      <c r="M262" s="2" t="s">
        <v>33</v>
      </c>
      <c r="N262" s="9">
        <v>453.82</v>
      </c>
      <c r="O262" s="2">
        <v>2685</v>
      </c>
      <c r="P262" s="9">
        <v>6807.36</v>
      </c>
      <c r="Q262" s="9">
        <v>0</v>
      </c>
      <c r="R262" s="9">
        <v>6751.33</v>
      </c>
      <c r="S262" s="9">
        <v>0</v>
      </c>
      <c r="T262" s="9">
        <f t="shared" si="12"/>
        <v>13558.689999999999</v>
      </c>
      <c r="U262" s="9">
        <v>1964.38</v>
      </c>
      <c r="V262" s="9">
        <v>782.85</v>
      </c>
      <c r="W262" s="9">
        <f t="shared" si="13"/>
        <v>2747.23</v>
      </c>
      <c r="X262" s="9">
        <f t="shared" si="14"/>
        <v>10811.46</v>
      </c>
    </row>
    <row r="263" spans="1:24" x14ac:dyDescent="0.3">
      <c r="A263" s="2" t="s">
        <v>24</v>
      </c>
      <c r="B263" s="2" t="s">
        <v>25</v>
      </c>
      <c r="C263" s="1" t="s">
        <v>26</v>
      </c>
      <c r="D263" s="1">
        <v>15</v>
      </c>
      <c r="E263" s="3" t="s">
        <v>61</v>
      </c>
      <c r="F263" s="15" t="s">
        <v>257</v>
      </c>
      <c r="G263" s="15" t="s">
        <v>771</v>
      </c>
      <c r="H263" s="2" t="s">
        <v>772</v>
      </c>
      <c r="I263" s="17">
        <v>39671</v>
      </c>
      <c r="J263" s="1">
        <v>15710</v>
      </c>
      <c r="K263" s="2" t="s">
        <v>260</v>
      </c>
      <c r="L263" s="1" t="s">
        <v>32</v>
      </c>
      <c r="M263" s="2" t="s">
        <v>33</v>
      </c>
      <c r="N263" s="9">
        <v>611.70000000000005</v>
      </c>
      <c r="O263" s="2">
        <v>2713</v>
      </c>
      <c r="P263" s="9">
        <v>9175.4699999999993</v>
      </c>
      <c r="Q263" s="9">
        <v>611.70000000000005</v>
      </c>
      <c r="R263" s="9">
        <v>9175.5</v>
      </c>
      <c r="S263" s="9">
        <v>0</v>
      </c>
      <c r="T263" s="9">
        <f t="shared" si="12"/>
        <v>18962.669999999998</v>
      </c>
      <c r="U263" s="9">
        <v>3151.38</v>
      </c>
      <c r="V263" s="9">
        <v>1055.18</v>
      </c>
      <c r="W263" s="9">
        <f t="shared" si="13"/>
        <v>4206.5600000000004</v>
      </c>
      <c r="X263" s="9">
        <f t="shared" si="14"/>
        <v>14756.109999999997</v>
      </c>
    </row>
    <row r="264" spans="1:24" x14ac:dyDescent="0.3">
      <c r="A264" s="2" t="s">
        <v>24</v>
      </c>
      <c r="B264" s="2" t="s">
        <v>25</v>
      </c>
      <c r="C264" s="1" t="s">
        <v>26</v>
      </c>
      <c r="D264" s="1">
        <v>15</v>
      </c>
      <c r="E264" s="3" t="s">
        <v>174</v>
      </c>
      <c r="F264" s="15" t="s">
        <v>148</v>
      </c>
      <c r="G264" s="15" t="s">
        <v>773</v>
      </c>
      <c r="H264" s="2" t="s">
        <v>774</v>
      </c>
      <c r="I264" s="17">
        <v>39671</v>
      </c>
      <c r="J264" s="1">
        <v>15703</v>
      </c>
      <c r="K264" s="2" t="s">
        <v>151</v>
      </c>
      <c r="L264" s="1" t="s">
        <v>32</v>
      </c>
      <c r="M264" s="2" t="s">
        <v>33</v>
      </c>
      <c r="N264" s="9">
        <v>677.8</v>
      </c>
      <c r="O264" s="2">
        <v>2574</v>
      </c>
      <c r="P264" s="9">
        <v>10167.06</v>
      </c>
      <c r="Q264" s="9">
        <v>677.8</v>
      </c>
      <c r="R264" s="9">
        <v>10085.66</v>
      </c>
      <c r="S264" s="9">
        <v>0</v>
      </c>
      <c r="T264" s="9">
        <f t="shared" si="12"/>
        <v>20930.519999999997</v>
      </c>
      <c r="U264" s="9">
        <v>3614.22</v>
      </c>
      <c r="V264" s="9">
        <v>1169.21</v>
      </c>
      <c r="W264" s="9">
        <f t="shared" si="13"/>
        <v>4783.43</v>
      </c>
      <c r="X264" s="9">
        <f t="shared" si="14"/>
        <v>16147.089999999997</v>
      </c>
    </row>
    <row r="265" spans="1:24" x14ac:dyDescent="0.3">
      <c r="A265" s="2" t="s">
        <v>24</v>
      </c>
      <c r="B265" s="2" t="s">
        <v>25</v>
      </c>
      <c r="C265" s="1" t="s">
        <v>26</v>
      </c>
      <c r="D265" s="1">
        <v>15</v>
      </c>
      <c r="E265" s="3" t="s">
        <v>174</v>
      </c>
      <c r="F265" s="15" t="s">
        <v>96</v>
      </c>
      <c r="G265" s="15" t="s">
        <v>775</v>
      </c>
      <c r="H265" s="2" t="s">
        <v>776</v>
      </c>
      <c r="I265" s="17">
        <v>39671</v>
      </c>
      <c r="J265" s="1">
        <v>15708</v>
      </c>
      <c r="K265" s="2" t="s">
        <v>99</v>
      </c>
      <c r="L265" s="1" t="s">
        <v>32</v>
      </c>
      <c r="M265" s="2" t="s">
        <v>33</v>
      </c>
      <c r="N265" s="9">
        <v>677.8</v>
      </c>
      <c r="O265" s="2">
        <v>2669</v>
      </c>
      <c r="P265" s="9">
        <v>10167.06</v>
      </c>
      <c r="Q265" s="9">
        <v>0</v>
      </c>
      <c r="R265" s="9">
        <v>10167</v>
      </c>
      <c r="S265" s="9">
        <v>0</v>
      </c>
      <c r="T265" s="9">
        <f t="shared" si="12"/>
        <v>20334.059999999998</v>
      </c>
      <c r="U265" s="9">
        <v>3473.93</v>
      </c>
      <c r="V265" s="9">
        <v>1169.21</v>
      </c>
      <c r="W265" s="9">
        <f t="shared" si="13"/>
        <v>4643.1399999999994</v>
      </c>
      <c r="X265" s="9">
        <f t="shared" si="14"/>
        <v>15690.919999999998</v>
      </c>
    </row>
    <row r="266" spans="1:24" x14ac:dyDescent="0.3">
      <c r="A266" s="2" t="s">
        <v>24</v>
      </c>
      <c r="B266" s="2" t="s">
        <v>25</v>
      </c>
      <c r="C266" s="1" t="s">
        <v>26</v>
      </c>
      <c r="D266" s="1">
        <v>15</v>
      </c>
      <c r="E266" s="3" t="s">
        <v>174</v>
      </c>
      <c r="F266" s="15" t="s">
        <v>62</v>
      </c>
      <c r="G266" s="15" t="s">
        <v>777</v>
      </c>
      <c r="H266" s="2" t="s">
        <v>778</v>
      </c>
      <c r="I266" s="17">
        <v>39671</v>
      </c>
      <c r="J266" s="1">
        <v>15706</v>
      </c>
      <c r="K266" s="2" t="s">
        <v>65</v>
      </c>
      <c r="L266" s="1" t="s">
        <v>32</v>
      </c>
      <c r="M266" s="2" t="s">
        <v>33</v>
      </c>
      <c r="N266" s="9">
        <v>677.8</v>
      </c>
      <c r="O266" s="2">
        <v>2627</v>
      </c>
      <c r="P266" s="9">
        <v>10167.06</v>
      </c>
      <c r="Q266" s="9">
        <v>677.8</v>
      </c>
      <c r="R266" s="9">
        <v>10139.89</v>
      </c>
      <c r="S266" s="9">
        <v>0</v>
      </c>
      <c r="T266" s="9">
        <f t="shared" si="12"/>
        <v>20984.75</v>
      </c>
      <c r="U266" s="9">
        <v>3626.97</v>
      </c>
      <c r="V266" s="9">
        <v>1169.21</v>
      </c>
      <c r="W266" s="9">
        <f t="shared" si="13"/>
        <v>4796.18</v>
      </c>
      <c r="X266" s="9">
        <f t="shared" si="14"/>
        <v>16188.57</v>
      </c>
    </row>
    <row r="267" spans="1:24" x14ac:dyDescent="0.3">
      <c r="A267" s="2" t="s">
        <v>24</v>
      </c>
      <c r="B267" s="2" t="s">
        <v>25</v>
      </c>
      <c r="C267" s="1" t="s">
        <v>26</v>
      </c>
      <c r="D267" s="1">
        <v>15</v>
      </c>
      <c r="E267" s="3" t="s">
        <v>174</v>
      </c>
      <c r="F267" s="15" t="s">
        <v>104</v>
      </c>
      <c r="G267" s="15" t="s">
        <v>779</v>
      </c>
      <c r="H267" s="2" t="s">
        <v>780</v>
      </c>
      <c r="I267" s="17">
        <v>39671</v>
      </c>
      <c r="J267" s="1">
        <v>15707</v>
      </c>
      <c r="K267" s="2" t="s">
        <v>107</v>
      </c>
      <c r="L267" s="1" t="s">
        <v>32</v>
      </c>
      <c r="M267" s="2" t="s">
        <v>33</v>
      </c>
      <c r="N267" s="9">
        <v>677.8</v>
      </c>
      <c r="O267" s="2">
        <v>2645</v>
      </c>
      <c r="P267" s="9">
        <v>10167.06</v>
      </c>
      <c r="Q267" s="9">
        <v>0</v>
      </c>
      <c r="R267" s="9">
        <v>10083.4</v>
      </c>
      <c r="S267" s="9">
        <v>0</v>
      </c>
      <c r="T267" s="9">
        <f t="shared" si="12"/>
        <v>20250.46</v>
      </c>
      <c r="U267" s="9">
        <v>3454.27</v>
      </c>
      <c r="V267" s="9">
        <v>1169.21</v>
      </c>
      <c r="W267" s="9">
        <f t="shared" si="13"/>
        <v>4623.4799999999996</v>
      </c>
      <c r="X267" s="9">
        <f t="shared" si="14"/>
        <v>15626.98</v>
      </c>
    </row>
    <row r="268" spans="1:24" x14ac:dyDescent="0.3">
      <c r="A268" s="2" t="s">
        <v>24</v>
      </c>
      <c r="B268" s="2" t="s">
        <v>25</v>
      </c>
      <c r="C268" s="1" t="s">
        <v>26</v>
      </c>
      <c r="D268" s="1">
        <v>15</v>
      </c>
      <c r="E268" s="3" t="s">
        <v>90</v>
      </c>
      <c r="F268" s="15" t="s">
        <v>108</v>
      </c>
      <c r="G268" s="15" t="s">
        <v>781</v>
      </c>
      <c r="H268" s="2" t="s">
        <v>782</v>
      </c>
      <c r="I268" s="17">
        <v>39671</v>
      </c>
      <c r="J268" s="1">
        <v>15704</v>
      </c>
      <c r="K268" s="2" t="s">
        <v>111</v>
      </c>
      <c r="L268" s="1" t="s">
        <v>32</v>
      </c>
      <c r="M268" s="2" t="s">
        <v>33</v>
      </c>
      <c r="N268" s="9">
        <v>453.82</v>
      </c>
      <c r="O268" s="2">
        <v>2659</v>
      </c>
      <c r="P268" s="9">
        <v>6807.37</v>
      </c>
      <c r="Q268" s="9">
        <v>0</v>
      </c>
      <c r="R268" s="9">
        <v>6640.14</v>
      </c>
      <c r="S268" s="9">
        <v>0</v>
      </c>
      <c r="T268" s="9">
        <f t="shared" si="12"/>
        <v>13447.51</v>
      </c>
      <c r="U268" s="9">
        <v>1940.63</v>
      </c>
      <c r="V268" s="9">
        <v>782.85</v>
      </c>
      <c r="W268" s="9">
        <f t="shared" si="13"/>
        <v>2723.48</v>
      </c>
      <c r="X268" s="9">
        <f t="shared" si="14"/>
        <v>10724.03</v>
      </c>
    </row>
    <row r="269" spans="1:24" x14ac:dyDescent="0.3">
      <c r="A269" s="2" t="s">
        <v>24</v>
      </c>
      <c r="B269" s="2" t="s">
        <v>25</v>
      </c>
      <c r="C269" s="1" t="s">
        <v>26</v>
      </c>
      <c r="D269" s="1">
        <v>15</v>
      </c>
      <c r="E269" s="3" t="s">
        <v>261</v>
      </c>
      <c r="F269" s="15" t="s">
        <v>62</v>
      </c>
      <c r="G269" s="15" t="s">
        <v>783</v>
      </c>
      <c r="H269" s="2" t="s">
        <v>784</v>
      </c>
      <c r="I269" s="17">
        <v>39671</v>
      </c>
      <c r="J269" s="1">
        <v>15706</v>
      </c>
      <c r="K269" s="2" t="s">
        <v>65</v>
      </c>
      <c r="L269" s="1" t="s">
        <v>32</v>
      </c>
      <c r="M269" s="2" t="s">
        <v>33</v>
      </c>
      <c r="N269" s="9">
        <v>496.33</v>
      </c>
      <c r="O269" s="2">
        <v>2624</v>
      </c>
      <c r="P269" s="9">
        <v>7444.89</v>
      </c>
      <c r="Q269" s="9">
        <v>0</v>
      </c>
      <c r="R269" s="9">
        <v>7139.5</v>
      </c>
      <c r="S269" s="9">
        <v>0</v>
      </c>
      <c r="T269" s="9">
        <f t="shared" si="12"/>
        <v>14584.39</v>
      </c>
      <c r="U269" s="9">
        <v>2183.4699999999998</v>
      </c>
      <c r="V269" s="9">
        <v>856.16</v>
      </c>
      <c r="W269" s="9">
        <f t="shared" si="13"/>
        <v>3039.6299999999997</v>
      </c>
      <c r="X269" s="9">
        <f t="shared" si="14"/>
        <v>11544.76</v>
      </c>
    </row>
    <row r="270" spans="1:24" x14ac:dyDescent="0.3">
      <c r="A270" s="2" t="s">
        <v>24</v>
      </c>
      <c r="B270" s="2" t="s">
        <v>25</v>
      </c>
      <c r="C270" s="1" t="s">
        <v>26</v>
      </c>
      <c r="D270" s="1">
        <v>15</v>
      </c>
      <c r="E270" s="3" t="s">
        <v>261</v>
      </c>
      <c r="F270" s="15" t="s">
        <v>96</v>
      </c>
      <c r="G270" s="15" t="s">
        <v>785</v>
      </c>
      <c r="H270" s="2" t="s">
        <v>786</v>
      </c>
      <c r="I270" s="17">
        <v>39671</v>
      </c>
      <c r="J270" s="1">
        <v>15708</v>
      </c>
      <c r="K270" s="2" t="s">
        <v>99</v>
      </c>
      <c r="L270" s="1" t="s">
        <v>32</v>
      </c>
      <c r="M270" s="2" t="s">
        <v>33</v>
      </c>
      <c r="N270" s="9">
        <v>496.33</v>
      </c>
      <c r="O270" s="2">
        <v>2658</v>
      </c>
      <c r="P270" s="9">
        <v>7444.89</v>
      </c>
      <c r="Q270" s="9">
        <v>496.33</v>
      </c>
      <c r="R270" s="9">
        <v>7383.74</v>
      </c>
      <c r="S270" s="9">
        <v>0</v>
      </c>
      <c r="T270" s="9">
        <f t="shared" si="12"/>
        <v>15324.96</v>
      </c>
      <c r="U270" s="9">
        <v>2341.66</v>
      </c>
      <c r="V270" s="9">
        <v>856.16</v>
      </c>
      <c r="W270" s="9">
        <f t="shared" si="13"/>
        <v>3197.8199999999997</v>
      </c>
      <c r="X270" s="9">
        <f t="shared" si="14"/>
        <v>12127.14</v>
      </c>
    </row>
    <row r="271" spans="1:24" x14ac:dyDescent="0.3">
      <c r="A271" s="2" t="s">
        <v>24</v>
      </c>
      <c r="B271" s="2" t="s">
        <v>25</v>
      </c>
      <c r="C271" s="1" t="s">
        <v>26</v>
      </c>
      <c r="D271" s="1">
        <v>15</v>
      </c>
      <c r="E271" s="3" t="s">
        <v>90</v>
      </c>
      <c r="F271" s="15" t="s">
        <v>108</v>
      </c>
      <c r="G271" s="15" t="s">
        <v>787</v>
      </c>
      <c r="H271" s="2" t="s">
        <v>788</v>
      </c>
      <c r="I271" s="17">
        <v>39671</v>
      </c>
      <c r="J271" s="1">
        <v>15704</v>
      </c>
      <c r="K271" s="2" t="s">
        <v>111</v>
      </c>
      <c r="L271" s="1" t="s">
        <v>32</v>
      </c>
      <c r="M271" s="2" t="s">
        <v>33</v>
      </c>
      <c r="N271" s="9">
        <v>453.82</v>
      </c>
      <c r="O271" s="2">
        <v>2683</v>
      </c>
      <c r="P271" s="9">
        <v>6807.36</v>
      </c>
      <c r="Q271" s="9">
        <v>453.82</v>
      </c>
      <c r="R271" s="9">
        <v>6621.99</v>
      </c>
      <c r="S271" s="9">
        <v>0</v>
      </c>
      <c r="T271" s="9">
        <f t="shared" si="12"/>
        <v>13883.169999999998</v>
      </c>
      <c r="U271" s="9">
        <v>2033.69</v>
      </c>
      <c r="V271" s="9">
        <v>782.85</v>
      </c>
      <c r="W271" s="9">
        <f t="shared" si="13"/>
        <v>2816.54</v>
      </c>
      <c r="X271" s="9">
        <f t="shared" si="14"/>
        <v>11066.629999999997</v>
      </c>
    </row>
    <row r="272" spans="1:24" x14ac:dyDescent="0.3">
      <c r="A272" s="2" t="s">
        <v>24</v>
      </c>
      <c r="B272" s="2" t="s">
        <v>25</v>
      </c>
      <c r="C272" s="1" t="s">
        <v>26</v>
      </c>
      <c r="D272" s="1">
        <v>15</v>
      </c>
      <c r="E272" s="3" t="s">
        <v>261</v>
      </c>
      <c r="F272" s="15" t="s">
        <v>108</v>
      </c>
      <c r="G272" s="15" t="s">
        <v>789</v>
      </c>
      <c r="H272" s="2" t="s">
        <v>790</v>
      </c>
      <c r="I272" s="17">
        <v>39671</v>
      </c>
      <c r="J272" s="1">
        <v>15704</v>
      </c>
      <c r="K272" s="2" t="s">
        <v>111</v>
      </c>
      <c r="L272" s="1" t="s">
        <v>32</v>
      </c>
      <c r="M272" s="2" t="s">
        <v>33</v>
      </c>
      <c r="N272" s="9">
        <v>496.33</v>
      </c>
      <c r="O272" s="2">
        <v>2589</v>
      </c>
      <c r="P272" s="9">
        <v>7444.89</v>
      </c>
      <c r="Q272" s="9">
        <v>496.33</v>
      </c>
      <c r="R272" s="9">
        <v>7384.56</v>
      </c>
      <c r="S272" s="9">
        <v>0</v>
      </c>
      <c r="T272" s="9">
        <f t="shared" si="12"/>
        <v>15325.78</v>
      </c>
      <c r="U272" s="9">
        <v>2341.83</v>
      </c>
      <c r="V272" s="9">
        <v>856.16</v>
      </c>
      <c r="W272" s="9">
        <f t="shared" si="13"/>
        <v>3197.99</v>
      </c>
      <c r="X272" s="9">
        <f t="shared" si="14"/>
        <v>12127.79</v>
      </c>
    </row>
    <row r="273" spans="1:24" x14ac:dyDescent="0.3">
      <c r="A273" s="2" t="s">
        <v>24</v>
      </c>
      <c r="B273" s="2" t="s">
        <v>25</v>
      </c>
      <c r="C273" s="1" t="s">
        <v>26</v>
      </c>
      <c r="D273" s="1">
        <v>15</v>
      </c>
      <c r="E273" s="3" t="s">
        <v>90</v>
      </c>
      <c r="F273" s="15" t="s">
        <v>96</v>
      </c>
      <c r="G273" s="15" t="s">
        <v>791</v>
      </c>
      <c r="H273" s="2" t="s">
        <v>792</v>
      </c>
      <c r="I273" s="17">
        <v>39671</v>
      </c>
      <c r="J273" s="1">
        <v>15708</v>
      </c>
      <c r="K273" s="2" t="s">
        <v>99</v>
      </c>
      <c r="L273" s="1" t="s">
        <v>32</v>
      </c>
      <c r="M273" s="2" t="s">
        <v>33</v>
      </c>
      <c r="N273" s="9">
        <v>453.82</v>
      </c>
      <c r="O273" s="2">
        <v>2663</v>
      </c>
      <c r="P273" s="9">
        <v>6807.37</v>
      </c>
      <c r="Q273" s="9">
        <v>0</v>
      </c>
      <c r="R273" s="9">
        <v>6582.66</v>
      </c>
      <c r="S273" s="9">
        <v>0</v>
      </c>
      <c r="T273" s="9">
        <f t="shared" si="12"/>
        <v>13390.029999999999</v>
      </c>
      <c r="U273" s="9">
        <v>1831.42</v>
      </c>
      <c r="V273" s="9">
        <v>782.85</v>
      </c>
      <c r="W273" s="9">
        <f t="shared" si="13"/>
        <v>2614.27</v>
      </c>
      <c r="X273" s="9">
        <f t="shared" si="14"/>
        <v>10775.759999999998</v>
      </c>
    </row>
    <row r="274" spans="1:24" x14ac:dyDescent="0.3">
      <c r="A274" s="2" t="s">
        <v>24</v>
      </c>
      <c r="B274" s="2" t="s">
        <v>25</v>
      </c>
      <c r="C274" s="1" t="s">
        <v>26</v>
      </c>
      <c r="D274" s="1">
        <v>15</v>
      </c>
      <c r="E274" s="3" t="s">
        <v>261</v>
      </c>
      <c r="F274" s="15" t="s">
        <v>144</v>
      </c>
      <c r="G274" s="15" t="s">
        <v>793</v>
      </c>
      <c r="H274" s="2" t="s">
        <v>794</v>
      </c>
      <c r="I274" s="17">
        <v>39671</v>
      </c>
      <c r="J274" s="1">
        <v>15702</v>
      </c>
      <c r="K274" s="2" t="s">
        <v>147</v>
      </c>
      <c r="L274" s="1" t="s">
        <v>32</v>
      </c>
      <c r="M274" s="2" t="s">
        <v>33</v>
      </c>
      <c r="N274" s="9">
        <v>496.33</v>
      </c>
      <c r="O274" s="2">
        <v>2550</v>
      </c>
      <c r="P274" s="9">
        <v>7444.89</v>
      </c>
      <c r="Q274" s="9">
        <v>0</v>
      </c>
      <c r="R274" s="9">
        <v>7384.56</v>
      </c>
      <c r="S274" s="9">
        <v>0</v>
      </c>
      <c r="T274" s="9">
        <f t="shared" si="12"/>
        <v>14829.45</v>
      </c>
      <c r="U274" s="9">
        <v>2235.8200000000002</v>
      </c>
      <c r="V274" s="9">
        <v>856.16</v>
      </c>
      <c r="W274" s="9">
        <f t="shared" si="13"/>
        <v>3091.98</v>
      </c>
      <c r="X274" s="9">
        <f t="shared" si="14"/>
        <v>11737.470000000001</v>
      </c>
    </row>
    <row r="275" spans="1:24" x14ac:dyDescent="0.3">
      <c r="A275" s="2" t="s">
        <v>24</v>
      </c>
      <c r="B275" s="2" t="s">
        <v>25</v>
      </c>
      <c r="C275" s="1" t="s">
        <v>26</v>
      </c>
      <c r="D275" s="1">
        <v>15</v>
      </c>
      <c r="E275" s="3" t="s">
        <v>61</v>
      </c>
      <c r="F275" s="15" t="s">
        <v>175</v>
      </c>
      <c r="G275" s="15" t="s">
        <v>795</v>
      </c>
      <c r="H275" s="2" t="s">
        <v>796</v>
      </c>
      <c r="I275" s="17">
        <v>39671</v>
      </c>
      <c r="J275" s="1">
        <v>15709</v>
      </c>
      <c r="K275" s="2" t="s">
        <v>178</v>
      </c>
      <c r="L275" s="1" t="s">
        <v>32</v>
      </c>
      <c r="M275" s="2" t="s">
        <v>33</v>
      </c>
      <c r="N275" s="9">
        <v>611.70000000000005</v>
      </c>
      <c r="O275" s="2">
        <v>2693</v>
      </c>
      <c r="P275" s="9">
        <v>9175.4699999999993</v>
      </c>
      <c r="Q275" s="9">
        <v>611.70000000000005</v>
      </c>
      <c r="R275" s="9">
        <v>9126.56</v>
      </c>
      <c r="S275" s="9">
        <v>0</v>
      </c>
      <c r="T275" s="9">
        <f t="shared" si="12"/>
        <v>18913.73</v>
      </c>
      <c r="U275" s="9">
        <v>3139.87</v>
      </c>
      <c r="V275" s="9">
        <v>1055.18</v>
      </c>
      <c r="W275" s="9">
        <f t="shared" si="13"/>
        <v>4195.05</v>
      </c>
      <c r="X275" s="9">
        <f t="shared" si="14"/>
        <v>14718.68</v>
      </c>
    </row>
    <row r="276" spans="1:24" x14ac:dyDescent="0.3">
      <c r="A276" s="2" t="s">
        <v>24</v>
      </c>
      <c r="B276" s="2" t="s">
        <v>25</v>
      </c>
      <c r="C276" s="1" t="s">
        <v>26</v>
      </c>
      <c r="D276" s="1">
        <v>15</v>
      </c>
      <c r="E276" s="3" t="s">
        <v>261</v>
      </c>
      <c r="F276" s="15" t="s">
        <v>62</v>
      </c>
      <c r="G276" s="15" t="s">
        <v>797</v>
      </c>
      <c r="H276" s="2" t="s">
        <v>798</v>
      </c>
      <c r="I276" s="17">
        <v>39671</v>
      </c>
      <c r="J276" s="1">
        <v>15706</v>
      </c>
      <c r="K276" s="2" t="s">
        <v>65</v>
      </c>
      <c r="L276" s="1" t="s">
        <v>32</v>
      </c>
      <c r="M276" s="2" t="s">
        <v>33</v>
      </c>
      <c r="N276" s="9">
        <v>496.33</v>
      </c>
      <c r="O276" s="2">
        <v>2662</v>
      </c>
      <c r="P276" s="9">
        <v>7444.89</v>
      </c>
      <c r="Q276" s="9">
        <v>0</v>
      </c>
      <c r="R276" s="9">
        <v>7242.08</v>
      </c>
      <c r="S276" s="9">
        <v>0</v>
      </c>
      <c r="T276" s="9">
        <f t="shared" si="12"/>
        <v>14686.970000000001</v>
      </c>
      <c r="U276" s="9">
        <v>2205.38</v>
      </c>
      <c r="V276" s="9">
        <v>856.16</v>
      </c>
      <c r="W276" s="9">
        <f t="shared" si="13"/>
        <v>3061.54</v>
      </c>
      <c r="X276" s="9">
        <f t="shared" si="14"/>
        <v>11625.43</v>
      </c>
    </row>
    <row r="277" spans="1:24" x14ac:dyDescent="0.3">
      <c r="A277" s="2" t="s">
        <v>24</v>
      </c>
      <c r="B277" s="2" t="s">
        <v>25</v>
      </c>
      <c r="C277" s="1" t="s">
        <v>26</v>
      </c>
      <c r="D277" s="1">
        <v>15</v>
      </c>
      <c r="E277" s="3" t="s">
        <v>174</v>
      </c>
      <c r="F277" s="15" t="s">
        <v>108</v>
      </c>
      <c r="G277" s="15" t="s">
        <v>799</v>
      </c>
      <c r="H277" s="2" t="s">
        <v>800</v>
      </c>
      <c r="I277" s="17">
        <v>39671</v>
      </c>
      <c r="J277" s="1">
        <v>15704</v>
      </c>
      <c r="K277" s="2" t="s">
        <v>111</v>
      </c>
      <c r="L277" s="1" t="s">
        <v>32</v>
      </c>
      <c r="M277" s="2" t="s">
        <v>33</v>
      </c>
      <c r="N277" s="9">
        <v>677.8</v>
      </c>
      <c r="O277" s="2">
        <v>2612</v>
      </c>
      <c r="P277" s="9">
        <v>10167.06</v>
      </c>
      <c r="Q277" s="9">
        <v>677.8</v>
      </c>
      <c r="R277" s="9">
        <v>10167</v>
      </c>
      <c r="S277" s="9">
        <v>0</v>
      </c>
      <c r="T277" s="9">
        <f t="shared" si="12"/>
        <v>21011.86</v>
      </c>
      <c r="U277" s="9">
        <v>3633.35</v>
      </c>
      <c r="V277" s="9">
        <v>1169.21</v>
      </c>
      <c r="W277" s="9">
        <f t="shared" si="13"/>
        <v>4802.5599999999995</v>
      </c>
      <c r="X277" s="9">
        <f t="shared" si="14"/>
        <v>16209.300000000001</v>
      </c>
    </row>
    <row r="278" spans="1:24" x14ac:dyDescent="0.3">
      <c r="A278" s="2" t="s">
        <v>24</v>
      </c>
      <c r="B278" s="2" t="s">
        <v>25</v>
      </c>
      <c r="C278" s="1" t="s">
        <v>26</v>
      </c>
      <c r="D278" s="1">
        <v>15</v>
      </c>
      <c r="E278" s="3" t="s">
        <v>90</v>
      </c>
      <c r="F278" s="15" t="s">
        <v>67</v>
      </c>
      <c r="G278" s="15" t="s">
        <v>801</v>
      </c>
      <c r="H278" s="2" t="s">
        <v>802</v>
      </c>
      <c r="I278" s="17">
        <v>39671</v>
      </c>
      <c r="J278" s="1">
        <v>15705</v>
      </c>
      <c r="K278" s="2" t="s">
        <v>70</v>
      </c>
      <c r="L278" s="1" t="s">
        <v>32</v>
      </c>
      <c r="M278" s="2" t="s">
        <v>33</v>
      </c>
      <c r="N278" s="9">
        <v>453.82</v>
      </c>
      <c r="O278" s="2">
        <v>2606</v>
      </c>
      <c r="P278" s="9">
        <v>6807.36</v>
      </c>
      <c r="Q278" s="9">
        <v>0</v>
      </c>
      <c r="R278" s="9">
        <v>6014.63</v>
      </c>
      <c r="S278" s="9">
        <v>0</v>
      </c>
      <c r="T278" s="9">
        <f t="shared" si="12"/>
        <v>12821.99</v>
      </c>
      <c r="U278" s="9">
        <v>1807.02</v>
      </c>
      <c r="V278" s="9">
        <v>782.85</v>
      </c>
      <c r="W278" s="9">
        <f t="shared" si="13"/>
        <v>2589.87</v>
      </c>
      <c r="X278" s="9">
        <f t="shared" si="14"/>
        <v>10232.119999999999</v>
      </c>
    </row>
    <row r="279" spans="1:24" x14ac:dyDescent="0.3">
      <c r="A279" s="2" t="s">
        <v>24</v>
      </c>
      <c r="B279" s="2" t="s">
        <v>25</v>
      </c>
      <c r="C279" s="1" t="s">
        <v>26</v>
      </c>
      <c r="D279" s="1">
        <v>15</v>
      </c>
      <c r="E279" s="3" t="s">
        <v>174</v>
      </c>
      <c r="F279" s="15" t="s">
        <v>67</v>
      </c>
      <c r="G279" s="15" t="s">
        <v>803</v>
      </c>
      <c r="H279" s="2" t="s">
        <v>804</v>
      </c>
      <c r="I279" s="17">
        <v>39671</v>
      </c>
      <c r="J279" s="1">
        <v>15705</v>
      </c>
      <c r="K279" s="2" t="s">
        <v>70</v>
      </c>
      <c r="L279" s="1" t="s">
        <v>32</v>
      </c>
      <c r="M279" s="2" t="s">
        <v>33</v>
      </c>
      <c r="N279" s="9">
        <v>677.8</v>
      </c>
      <c r="O279" s="2">
        <v>2608</v>
      </c>
      <c r="P279" s="9">
        <v>10167.06</v>
      </c>
      <c r="Q279" s="9">
        <v>0</v>
      </c>
      <c r="R279" s="9">
        <v>9889.1</v>
      </c>
      <c r="S279" s="9">
        <v>0</v>
      </c>
      <c r="T279" s="9">
        <f t="shared" si="12"/>
        <v>20056.16</v>
      </c>
      <c r="U279" s="9">
        <v>3089.73</v>
      </c>
      <c r="V279" s="9">
        <v>1169.21</v>
      </c>
      <c r="W279" s="9">
        <f t="shared" si="13"/>
        <v>4258.9400000000005</v>
      </c>
      <c r="X279" s="9">
        <f t="shared" si="14"/>
        <v>15797.22</v>
      </c>
    </row>
    <row r="280" spans="1:24" x14ac:dyDescent="0.3">
      <c r="A280" s="2" t="s">
        <v>24</v>
      </c>
      <c r="B280" s="2" t="s">
        <v>25</v>
      </c>
      <c r="C280" s="1" t="s">
        <v>26</v>
      </c>
      <c r="D280" s="1">
        <v>15</v>
      </c>
      <c r="E280" s="3" t="s">
        <v>261</v>
      </c>
      <c r="F280" s="15" t="s">
        <v>96</v>
      </c>
      <c r="G280" s="15" t="s">
        <v>805</v>
      </c>
      <c r="H280" s="2" t="s">
        <v>806</v>
      </c>
      <c r="I280" s="17">
        <v>39671</v>
      </c>
      <c r="J280" s="1">
        <v>15708</v>
      </c>
      <c r="K280" s="2" t="s">
        <v>99</v>
      </c>
      <c r="L280" s="1" t="s">
        <v>32</v>
      </c>
      <c r="M280" s="2" t="s">
        <v>33</v>
      </c>
      <c r="N280" s="9">
        <v>496.33</v>
      </c>
      <c r="O280" s="2">
        <v>2664</v>
      </c>
      <c r="P280" s="9">
        <v>7444.89</v>
      </c>
      <c r="Q280" s="9">
        <v>496.33</v>
      </c>
      <c r="R280" s="9">
        <v>7424.27</v>
      </c>
      <c r="S280" s="9">
        <v>0</v>
      </c>
      <c r="T280" s="9">
        <f t="shared" si="12"/>
        <v>15365.490000000002</v>
      </c>
      <c r="U280" s="9">
        <v>2350.31</v>
      </c>
      <c r="V280" s="9">
        <v>856.16</v>
      </c>
      <c r="W280" s="9">
        <f t="shared" si="13"/>
        <v>3206.47</v>
      </c>
      <c r="X280" s="9">
        <f t="shared" si="14"/>
        <v>12159.020000000002</v>
      </c>
    </row>
    <row r="281" spans="1:24" x14ac:dyDescent="0.3">
      <c r="A281" s="2" t="s">
        <v>24</v>
      </c>
      <c r="B281" s="2" t="s">
        <v>25</v>
      </c>
      <c r="C281" s="1" t="s">
        <v>26</v>
      </c>
      <c r="D281" s="1">
        <v>15</v>
      </c>
      <c r="E281" s="3" t="s">
        <v>439</v>
      </c>
      <c r="F281" s="15" t="s">
        <v>257</v>
      </c>
      <c r="G281" s="15" t="s">
        <v>807</v>
      </c>
      <c r="H281" s="2" t="s">
        <v>808</v>
      </c>
      <c r="I281" s="17">
        <v>39671</v>
      </c>
      <c r="J281" s="1">
        <v>15710</v>
      </c>
      <c r="K281" s="2" t="s">
        <v>260</v>
      </c>
      <c r="L281" s="1" t="s">
        <v>32</v>
      </c>
      <c r="M281" s="2" t="s">
        <v>33</v>
      </c>
      <c r="N281" s="9">
        <v>471.44</v>
      </c>
      <c r="O281" s="2">
        <v>2708</v>
      </c>
      <c r="P281" s="9">
        <v>7071.58</v>
      </c>
      <c r="Q281" s="9">
        <v>0</v>
      </c>
      <c r="R281" s="9">
        <v>7071.6</v>
      </c>
      <c r="S281" s="9">
        <v>0</v>
      </c>
      <c r="T281" s="9">
        <f t="shared" si="12"/>
        <v>14143.18</v>
      </c>
      <c r="U281" s="9">
        <v>2089.23</v>
      </c>
      <c r="V281" s="9">
        <v>813.23</v>
      </c>
      <c r="W281" s="9">
        <f t="shared" si="13"/>
        <v>2902.46</v>
      </c>
      <c r="X281" s="9">
        <f t="shared" si="14"/>
        <v>11240.720000000001</v>
      </c>
    </row>
    <row r="282" spans="1:24" x14ac:dyDescent="0.3">
      <c r="A282" s="2" t="s">
        <v>24</v>
      </c>
      <c r="B282" s="2" t="s">
        <v>25</v>
      </c>
      <c r="C282" s="1" t="s">
        <v>26</v>
      </c>
      <c r="D282" s="1">
        <v>15</v>
      </c>
      <c r="E282" s="3" t="s">
        <v>261</v>
      </c>
      <c r="F282" s="15" t="s">
        <v>108</v>
      </c>
      <c r="G282" s="15" t="s">
        <v>809</v>
      </c>
      <c r="H282" s="2" t="s">
        <v>810</v>
      </c>
      <c r="I282" s="17">
        <v>39672</v>
      </c>
      <c r="J282" s="1">
        <v>15704</v>
      </c>
      <c r="K282" s="2" t="s">
        <v>111</v>
      </c>
      <c r="L282" s="1" t="s">
        <v>32</v>
      </c>
      <c r="M282" s="2" t="s">
        <v>33</v>
      </c>
      <c r="N282" s="9">
        <v>496.33</v>
      </c>
      <c r="O282" s="2">
        <v>2605</v>
      </c>
      <c r="P282" s="9">
        <v>7444.89</v>
      </c>
      <c r="Q282" s="9">
        <v>0</v>
      </c>
      <c r="R282" s="9">
        <v>7176.1</v>
      </c>
      <c r="S282" s="9">
        <v>0</v>
      </c>
      <c r="T282" s="9">
        <f t="shared" si="12"/>
        <v>14620.990000000002</v>
      </c>
      <c r="U282" s="9">
        <v>2191.29</v>
      </c>
      <c r="V282" s="9">
        <v>856.16</v>
      </c>
      <c r="W282" s="9">
        <f t="shared" si="13"/>
        <v>3047.45</v>
      </c>
      <c r="X282" s="9">
        <f t="shared" si="14"/>
        <v>11573.54</v>
      </c>
    </row>
    <row r="283" spans="1:24" x14ac:dyDescent="0.3">
      <c r="A283" s="2" t="s">
        <v>24</v>
      </c>
      <c r="B283" s="2" t="s">
        <v>25</v>
      </c>
      <c r="C283" s="1" t="s">
        <v>26</v>
      </c>
      <c r="D283" s="1">
        <v>15</v>
      </c>
      <c r="E283" s="3" t="s">
        <v>61</v>
      </c>
      <c r="F283" s="15" t="s">
        <v>62</v>
      </c>
      <c r="G283" s="15" t="s">
        <v>811</v>
      </c>
      <c r="H283" s="2" t="s">
        <v>812</v>
      </c>
      <c r="I283" s="17">
        <v>39675</v>
      </c>
      <c r="J283" s="1">
        <v>15706</v>
      </c>
      <c r="K283" s="2" t="s">
        <v>65</v>
      </c>
      <c r="L283" s="1" t="s">
        <v>32</v>
      </c>
      <c r="M283" s="2" t="s">
        <v>33</v>
      </c>
      <c r="N283" s="9">
        <v>611.70000000000005</v>
      </c>
      <c r="O283" s="2">
        <v>2670</v>
      </c>
      <c r="P283" s="9">
        <v>9175.4699999999993</v>
      </c>
      <c r="Q283" s="9">
        <v>611.70000000000005</v>
      </c>
      <c r="R283" s="9">
        <v>9151.0300000000007</v>
      </c>
      <c r="S283" s="9">
        <v>0</v>
      </c>
      <c r="T283" s="9">
        <f t="shared" si="12"/>
        <v>18938.2</v>
      </c>
      <c r="U283" s="9">
        <v>3145.63</v>
      </c>
      <c r="V283" s="9">
        <v>1055.18</v>
      </c>
      <c r="W283" s="9">
        <f t="shared" si="13"/>
        <v>4200.8100000000004</v>
      </c>
      <c r="X283" s="9">
        <f t="shared" si="14"/>
        <v>14737.39</v>
      </c>
    </row>
    <row r="284" spans="1:24" x14ac:dyDescent="0.3">
      <c r="A284" s="2" t="s">
        <v>24</v>
      </c>
      <c r="B284" s="2" t="s">
        <v>25</v>
      </c>
      <c r="C284" s="1" t="s">
        <v>26</v>
      </c>
      <c r="D284" s="1">
        <v>15</v>
      </c>
      <c r="E284" s="3" t="s">
        <v>85</v>
      </c>
      <c r="F284" s="15" t="s">
        <v>157</v>
      </c>
      <c r="G284" s="15" t="s">
        <v>813</v>
      </c>
      <c r="H284" s="2" t="s">
        <v>814</v>
      </c>
      <c r="I284" s="17">
        <v>39702</v>
      </c>
      <c r="J284" s="1">
        <v>17201</v>
      </c>
      <c r="K284" s="2" t="s">
        <v>160</v>
      </c>
      <c r="L284" s="1" t="s">
        <v>122</v>
      </c>
      <c r="M284" s="2" t="s">
        <v>33</v>
      </c>
      <c r="N284" s="9">
        <v>611.70000000000005</v>
      </c>
      <c r="O284" s="2">
        <v>2850</v>
      </c>
      <c r="P284" s="9">
        <v>9175.4699999999993</v>
      </c>
      <c r="Q284" s="9">
        <v>0</v>
      </c>
      <c r="R284" s="9">
        <v>9151.0300000000007</v>
      </c>
      <c r="S284" s="9">
        <v>0</v>
      </c>
      <c r="T284" s="9">
        <f t="shared" si="12"/>
        <v>18326.5</v>
      </c>
      <c r="U284" s="9">
        <v>2857.88</v>
      </c>
      <c r="V284" s="9">
        <v>1055.18</v>
      </c>
      <c r="W284" s="9">
        <f t="shared" si="13"/>
        <v>3913.0600000000004</v>
      </c>
      <c r="X284" s="9">
        <f t="shared" si="14"/>
        <v>14413.439999999999</v>
      </c>
    </row>
    <row r="285" spans="1:24" x14ac:dyDescent="0.3">
      <c r="A285" s="2" t="s">
        <v>24</v>
      </c>
      <c r="B285" s="2" t="s">
        <v>25</v>
      </c>
      <c r="C285" s="1" t="s">
        <v>26</v>
      </c>
      <c r="D285" s="1">
        <v>15</v>
      </c>
      <c r="E285" s="3" t="s">
        <v>95</v>
      </c>
      <c r="F285" s="15" t="s">
        <v>290</v>
      </c>
      <c r="G285" s="15" t="s">
        <v>815</v>
      </c>
      <c r="H285" s="2" t="s">
        <v>816</v>
      </c>
      <c r="I285" s="17">
        <v>39708</v>
      </c>
      <c r="J285" s="1">
        <v>15200</v>
      </c>
      <c r="K285" s="2" t="s">
        <v>293</v>
      </c>
      <c r="L285" s="1" t="s">
        <v>32</v>
      </c>
      <c r="M285" s="2" t="s">
        <v>33</v>
      </c>
      <c r="N285" s="9">
        <v>611.70000000000005</v>
      </c>
      <c r="O285" s="2">
        <v>2527</v>
      </c>
      <c r="P285" s="9">
        <v>9175.4699999999993</v>
      </c>
      <c r="Q285" s="9">
        <v>611.70000000000005</v>
      </c>
      <c r="R285" s="9">
        <v>9100.06</v>
      </c>
      <c r="S285" s="9">
        <v>0</v>
      </c>
      <c r="T285" s="9">
        <f t="shared" si="12"/>
        <v>18887.23</v>
      </c>
      <c r="U285" s="9">
        <v>3133.64</v>
      </c>
      <c r="V285" s="9">
        <v>1055.18</v>
      </c>
      <c r="W285" s="9">
        <f t="shared" si="13"/>
        <v>4188.82</v>
      </c>
      <c r="X285" s="9">
        <f t="shared" si="14"/>
        <v>14698.41</v>
      </c>
    </row>
    <row r="286" spans="1:24" x14ac:dyDescent="0.3">
      <c r="A286" s="2" t="s">
        <v>24</v>
      </c>
      <c r="B286" s="2" t="s">
        <v>25</v>
      </c>
      <c r="C286" s="1" t="s">
        <v>26</v>
      </c>
      <c r="D286" s="1">
        <v>15</v>
      </c>
      <c r="E286" s="3" t="s">
        <v>373</v>
      </c>
      <c r="F286" s="15" t="s">
        <v>817</v>
      </c>
      <c r="G286" s="15" t="s">
        <v>818</v>
      </c>
      <c r="H286" s="2" t="s">
        <v>819</v>
      </c>
      <c r="I286" s="17">
        <v>39708</v>
      </c>
      <c r="J286" s="1">
        <v>14201</v>
      </c>
      <c r="K286" s="2" t="s">
        <v>820</v>
      </c>
      <c r="L286" s="1" t="s">
        <v>44</v>
      </c>
      <c r="M286" s="2" t="s">
        <v>33</v>
      </c>
      <c r="N286" s="9">
        <v>649.54</v>
      </c>
      <c r="O286" s="2">
        <v>2251</v>
      </c>
      <c r="P286" s="9">
        <v>9743.1200000000008</v>
      </c>
      <c r="Q286" s="9">
        <v>0</v>
      </c>
      <c r="R286" s="9">
        <v>9688.9699999999993</v>
      </c>
      <c r="S286" s="9">
        <v>0</v>
      </c>
      <c r="T286" s="9">
        <f t="shared" si="12"/>
        <v>19432.09</v>
      </c>
      <c r="U286" s="9">
        <v>3261.79</v>
      </c>
      <c r="V286" s="9">
        <v>1120.46</v>
      </c>
      <c r="W286" s="9">
        <f t="shared" si="13"/>
        <v>4382.25</v>
      </c>
      <c r="X286" s="9">
        <f t="shared" si="14"/>
        <v>15049.84</v>
      </c>
    </row>
    <row r="287" spans="1:24" x14ac:dyDescent="0.3">
      <c r="A287" s="2" t="s">
        <v>24</v>
      </c>
      <c r="B287" s="2" t="s">
        <v>25</v>
      </c>
      <c r="C287" s="1" t="s">
        <v>26</v>
      </c>
      <c r="D287" s="1">
        <v>15</v>
      </c>
      <c r="E287" s="3" t="s">
        <v>40</v>
      </c>
      <c r="F287" s="15" t="s">
        <v>41</v>
      </c>
      <c r="G287" s="15" t="s">
        <v>821</v>
      </c>
      <c r="H287" s="2" t="s">
        <v>822</v>
      </c>
      <c r="I287" s="17">
        <v>39708</v>
      </c>
      <c r="J287" s="1">
        <v>14100</v>
      </c>
      <c r="K287" s="2" t="s">
        <v>45</v>
      </c>
      <c r="L287" s="1" t="s">
        <v>44</v>
      </c>
      <c r="M287" s="2" t="s">
        <v>33</v>
      </c>
      <c r="N287" s="9">
        <v>677.8</v>
      </c>
      <c r="O287" s="2">
        <v>2253</v>
      </c>
      <c r="P287" s="9">
        <v>10167.06</v>
      </c>
      <c r="Q287" s="9">
        <v>0</v>
      </c>
      <c r="R287" s="9">
        <v>10167</v>
      </c>
      <c r="S287" s="9">
        <v>0</v>
      </c>
      <c r="T287" s="9">
        <f t="shared" si="12"/>
        <v>20334.059999999998</v>
      </c>
      <c r="U287" s="9">
        <v>3473.93</v>
      </c>
      <c r="V287" s="9">
        <v>1169.21</v>
      </c>
      <c r="W287" s="9">
        <f t="shared" si="13"/>
        <v>4643.1399999999994</v>
      </c>
      <c r="X287" s="9">
        <f t="shared" si="14"/>
        <v>15690.919999999998</v>
      </c>
    </row>
    <row r="288" spans="1:24" x14ac:dyDescent="0.3">
      <c r="A288" s="2" t="s">
        <v>24</v>
      </c>
      <c r="B288" s="2" t="s">
        <v>25</v>
      </c>
      <c r="C288" s="1" t="s">
        <v>26</v>
      </c>
      <c r="D288" s="1">
        <v>15</v>
      </c>
      <c r="E288" s="3" t="s">
        <v>85</v>
      </c>
      <c r="F288" s="15" t="s">
        <v>41</v>
      </c>
      <c r="G288" s="15" t="s">
        <v>823</v>
      </c>
      <c r="H288" s="2" t="s">
        <v>824</v>
      </c>
      <c r="I288" s="17">
        <v>39708</v>
      </c>
      <c r="J288" s="1">
        <v>14100</v>
      </c>
      <c r="K288" s="2" t="s">
        <v>45</v>
      </c>
      <c r="L288" s="1" t="s">
        <v>44</v>
      </c>
      <c r="M288" s="2" t="s">
        <v>33</v>
      </c>
      <c r="N288" s="9">
        <v>611.70000000000005</v>
      </c>
      <c r="O288" s="2">
        <v>2202</v>
      </c>
      <c r="P288" s="9">
        <v>9175.4699999999993</v>
      </c>
      <c r="Q288" s="9">
        <v>0</v>
      </c>
      <c r="R288" s="9">
        <v>9175.5</v>
      </c>
      <c r="S288" s="9">
        <v>0</v>
      </c>
      <c r="T288" s="9">
        <f t="shared" si="12"/>
        <v>18350.97</v>
      </c>
      <c r="U288" s="9">
        <v>3007.51</v>
      </c>
      <c r="V288" s="9">
        <v>1055.18</v>
      </c>
      <c r="W288" s="9">
        <f t="shared" si="13"/>
        <v>4062.6900000000005</v>
      </c>
      <c r="X288" s="9">
        <f t="shared" si="14"/>
        <v>14288.28</v>
      </c>
    </row>
    <row r="289" spans="1:24" x14ac:dyDescent="0.3">
      <c r="A289" s="2" t="s">
        <v>24</v>
      </c>
      <c r="B289" s="2" t="s">
        <v>25</v>
      </c>
      <c r="C289" s="1" t="s">
        <v>26</v>
      </c>
      <c r="D289" s="1">
        <v>15</v>
      </c>
      <c r="E289" s="3" t="s">
        <v>825</v>
      </c>
      <c r="F289" s="15" t="s">
        <v>826</v>
      </c>
      <c r="G289" s="15" t="s">
        <v>827</v>
      </c>
      <c r="H289" s="2" t="s">
        <v>828</v>
      </c>
      <c r="I289" s="17">
        <v>39708</v>
      </c>
      <c r="J289" s="1">
        <v>15303</v>
      </c>
      <c r="K289" s="2" t="s">
        <v>829</v>
      </c>
      <c r="L289" s="1" t="s">
        <v>32</v>
      </c>
      <c r="M289" s="2" t="s">
        <v>33</v>
      </c>
      <c r="N289" s="9">
        <v>578.08000000000004</v>
      </c>
      <c r="O289" s="2">
        <v>2376</v>
      </c>
      <c r="P289" s="9">
        <v>8671.24</v>
      </c>
      <c r="Q289" s="9">
        <v>578.08000000000004</v>
      </c>
      <c r="R289" s="9">
        <v>8624.9500000000007</v>
      </c>
      <c r="S289" s="9">
        <v>0</v>
      </c>
      <c r="T289" s="9">
        <f t="shared" si="12"/>
        <v>17874.27</v>
      </c>
      <c r="U289" s="9">
        <v>2895.39</v>
      </c>
      <c r="V289" s="9">
        <v>997.19</v>
      </c>
      <c r="W289" s="9">
        <f t="shared" si="13"/>
        <v>3892.58</v>
      </c>
      <c r="X289" s="9">
        <f t="shared" si="14"/>
        <v>13981.69</v>
      </c>
    </row>
    <row r="290" spans="1:24" x14ac:dyDescent="0.3">
      <c r="A290" s="2" t="s">
        <v>24</v>
      </c>
      <c r="B290" s="2" t="s">
        <v>25</v>
      </c>
      <c r="C290" s="1" t="s">
        <v>26</v>
      </c>
      <c r="D290" s="1">
        <v>15</v>
      </c>
      <c r="E290" s="3" t="s">
        <v>373</v>
      </c>
      <c r="F290" s="15" t="s">
        <v>139</v>
      </c>
      <c r="G290" s="15" t="s">
        <v>830</v>
      </c>
      <c r="H290" s="2" t="s">
        <v>831</v>
      </c>
      <c r="I290" s="17">
        <v>39708</v>
      </c>
      <c r="J290" s="1">
        <v>17010</v>
      </c>
      <c r="K290" s="2" t="s">
        <v>142</v>
      </c>
      <c r="L290" s="1" t="s">
        <v>122</v>
      </c>
      <c r="M290" s="2" t="s">
        <v>33</v>
      </c>
      <c r="N290" s="9">
        <v>677.8</v>
      </c>
      <c r="O290" s="2">
        <v>2816</v>
      </c>
      <c r="P290" s="9">
        <v>10167.06</v>
      </c>
      <c r="Q290" s="9">
        <v>677.8</v>
      </c>
      <c r="R290" s="9">
        <v>10167</v>
      </c>
      <c r="S290" s="9">
        <v>0</v>
      </c>
      <c r="T290" s="9">
        <f t="shared" si="12"/>
        <v>21011.86</v>
      </c>
      <c r="U290" s="9">
        <v>3633.35</v>
      </c>
      <c r="V290" s="9">
        <v>1169.21</v>
      </c>
      <c r="W290" s="9">
        <f t="shared" si="13"/>
        <v>4802.5599999999995</v>
      </c>
      <c r="X290" s="9">
        <f t="shared" si="14"/>
        <v>16209.300000000001</v>
      </c>
    </row>
    <row r="291" spans="1:24" x14ac:dyDescent="0.3">
      <c r="A291" s="2" t="s">
        <v>24</v>
      </c>
      <c r="B291" s="2" t="s">
        <v>25</v>
      </c>
      <c r="C291" s="1" t="s">
        <v>26</v>
      </c>
      <c r="D291" s="1">
        <v>15</v>
      </c>
      <c r="E291" s="3" t="s">
        <v>40</v>
      </c>
      <c r="F291" s="15" t="s">
        <v>832</v>
      </c>
      <c r="G291" s="15" t="s">
        <v>833</v>
      </c>
      <c r="H291" s="2" t="s">
        <v>834</v>
      </c>
      <c r="I291" s="17">
        <v>39708</v>
      </c>
      <c r="J291" s="1">
        <v>15601</v>
      </c>
      <c r="K291" s="2" t="s">
        <v>835</v>
      </c>
      <c r="L291" s="1" t="s">
        <v>32</v>
      </c>
      <c r="M291" s="2" t="s">
        <v>33</v>
      </c>
      <c r="N291" s="9">
        <v>649.54</v>
      </c>
      <c r="O291" s="2">
        <v>2525</v>
      </c>
      <c r="P291" s="9">
        <v>9743.1200000000008</v>
      </c>
      <c r="Q291" s="9">
        <v>649.54</v>
      </c>
      <c r="R291" s="9">
        <v>9716.0400000000009</v>
      </c>
      <c r="S291" s="9">
        <v>0</v>
      </c>
      <c r="T291" s="9">
        <f t="shared" si="12"/>
        <v>20108.7</v>
      </c>
      <c r="U291" s="9">
        <v>3420.93</v>
      </c>
      <c r="V291" s="9">
        <v>1120.46</v>
      </c>
      <c r="W291" s="9">
        <f t="shared" si="13"/>
        <v>4541.3899999999994</v>
      </c>
      <c r="X291" s="9">
        <f t="shared" si="14"/>
        <v>15567.310000000001</v>
      </c>
    </row>
    <row r="292" spans="1:24" x14ac:dyDescent="0.3">
      <c r="A292" s="2" t="s">
        <v>24</v>
      </c>
      <c r="B292" s="2" t="s">
        <v>25</v>
      </c>
      <c r="C292" s="1" t="s">
        <v>26</v>
      </c>
      <c r="D292" s="1">
        <v>15</v>
      </c>
      <c r="E292" s="3" t="s">
        <v>261</v>
      </c>
      <c r="F292" s="15" t="s">
        <v>148</v>
      </c>
      <c r="G292" s="15" t="s">
        <v>836</v>
      </c>
      <c r="H292" s="2" t="s">
        <v>837</v>
      </c>
      <c r="I292" s="17">
        <v>39713</v>
      </c>
      <c r="J292" s="1">
        <v>15703</v>
      </c>
      <c r="K292" s="2" t="s">
        <v>151</v>
      </c>
      <c r="L292" s="1" t="s">
        <v>32</v>
      </c>
      <c r="M292" s="2" t="s">
        <v>33</v>
      </c>
      <c r="N292" s="9">
        <v>496.33</v>
      </c>
      <c r="O292" s="2">
        <v>2567</v>
      </c>
      <c r="P292" s="9">
        <v>7444.89</v>
      </c>
      <c r="Q292" s="9">
        <v>496.33</v>
      </c>
      <c r="R292" s="9">
        <v>7444.95</v>
      </c>
      <c r="S292" s="9">
        <v>0</v>
      </c>
      <c r="T292" s="9">
        <f t="shared" si="12"/>
        <v>15386.17</v>
      </c>
      <c r="U292" s="9">
        <v>2354.73</v>
      </c>
      <c r="V292" s="9">
        <v>856.16</v>
      </c>
      <c r="W292" s="9">
        <f t="shared" si="13"/>
        <v>3210.89</v>
      </c>
      <c r="X292" s="9">
        <f t="shared" si="14"/>
        <v>12175.28</v>
      </c>
    </row>
    <row r="293" spans="1:24" x14ac:dyDescent="0.3">
      <c r="A293" s="2" t="s">
        <v>24</v>
      </c>
      <c r="B293" s="2" t="s">
        <v>25</v>
      </c>
      <c r="C293" s="1" t="s">
        <v>26</v>
      </c>
      <c r="D293" s="1">
        <v>15</v>
      </c>
      <c r="E293" s="3" t="s">
        <v>90</v>
      </c>
      <c r="F293" s="15" t="s">
        <v>104</v>
      </c>
      <c r="G293" s="15" t="s">
        <v>838</v>
      </c>
      <c r="H293" s="2" t="s">
        <v>839</v>
      </c>
      <c r="I293" s="17">
        <v>39697</v>
      </c>
      <c r="J293" s="1">
        <v>15707</v>
      </c>
      <c r="K293" s="2" t="s">
        <v>107</v>
      </c>
      <c r="L293" s="1" t="s">
        <v>32</v>
      </c>
      <c r="M293" s="2" t="s">
        <v>33</v>
      </c>
      <c r="N293" s="9">
        <v>453.82</v>
      </c>
      <c r="O293" s="2">
        <v>2644</v>
      </c>
      <c r="P293" s="9">
        <v>6807.36</v>
      </c>
      <c r="Q293" s="9">
        <v>453.82</v>
      </c>
      <c r="R293" s="9">
        <v>6789.15</v>
      </c>
      <c r="S293" s="9">
        <v>0</v>
      </c>
      <c r="T293" s="9">
        <f t="shared" si="12"/>
        <v>14050.329999999998</v>
      </c>
      <c r="U293" s="9">
        <v>2069.4</v>
      </c>
      <c r="V293" s="9">
        <v>782.85</v>
      </c>
      <c r="W293" s="9">
        <f t="shared" si="13"/>
        <v>2852.25</v>
      </c>
      <c r="X293" s="9">
        <f t="shared" si="14"/>
        <v>11198.079999999998</v>
      </c>
    </row>
    <row r="294" spans="1:24" x14ac:dyDescent="0.3">
      <c r="A294" s="2" t="s">
        <v>24</v>
      </c>
      <c r="B294" s="2" t="s">
        <v>25</v>
      </c>
      <c r="C294" s="1" t="s">
        <v>26</v>
      </c>
      <c r="D294" s="1">
        <v>15</v>
      </c>
      <c r="E294" s="3" t="s">
        <v>71</v>
      </c>
      <c r="F294" s="15" t="s">
        <v>96</v>
      </c>
      <c r="G294" s="15" t="s">
        <v>840</v>
      </c>
      <c r="H294" s="2" t="s">
        <v>841</v>
      </c>
      <c r="I294" s="17">
        <v>39699</v>
      </c>
      <c r="J294" s="1">
        <v>15708</v>
      </c>
      <c r="K294" s="2" t="s">
        <v>99</v>
      </c>
      <c r="L294" s="1" t="s">
        <v>32</v>
      </c>
      <c r="M294" s="2" t="s">
        <v>33</v>
      </c>
      <c r="N294" s="9">
        <v>440.28</v>
      </c>
      <c r="O294" s="2">
        <v>2675</v>
      </c>
      <c r="P294" s="9">
        <v>6604.17</v>
      </c>
      <c r="Q294" s="9">
        <v>0</v>
      </c>
      <c r="R294" s="9">
        <v>6512.48</v>
      </c>
      <c r="S294" s="9">
        <v>0</v>
      </c>
      <c r="T294" s="9">
        <f t="shared" si="12"/>
        <v>13116.65</v>
      </c>
      <c r="U294" s="9">
        <v>1869.96</v>
      </c>
      <c r="V294" s="9">
        <v>759.48</v>
      </c>
      <c r="W294" s="9">
        <f t="shared" si="13"/>
        <v>2629.44</v>
      </c>
      <c r="X294" s="9">
        <f t="shared" si="14"/>
        <v>10487.21</v>
      </c>
    </row>
    <row r="295" spans="1:24" x14ac:dyDescent="0.3">
      <c r="A295" s="2" t="s">
        <v>24</v>
      </c>
      <c r="B295" s="2" t="s">
        <v>25</v>
      </c>
      <c r="C295" s="1" t="s">
        <v>26</v>
      </c>
      <c r="D295" s="1">
        <v>15</v>
      </c>
      <c r="E295" s="3" t="s">
        <v>40</v>
      </c>
      <c r="F295" s="15" t="s">
        <v>354</v>
      </c>
      <c r="G295" s="15" t="s">
        <v>842</v>
      </c>
      <c r="H295" s="2" t="s">
        <v>843</v>
      </c>
      <c r="I295" s="17">
        <v>39748</v>
      </c>
      <c r="J295" s="1">
        <v>15441</v>
      </c>
      <c r="K295" s="2" t="s">
        <v>406</v>
      </c>
      <c r="L295" s="1" t="s">
        <v>32</v>
      </c>
      <c r="M295" s="2" t="s">
        <v>33</v>
      </c>
      <c r="N295" s="9">
        <v>677.8</v>
      </c>
      <c r="O295" s="2">
        <v>2339</v>
      </c>
      <c r="P295" s="9">
        <v>10167.06</v>
      </c>
      <c r="Q295" s="9">
        <v>677.8</v>
      </c>
      <c r="R295" s="9">
        <v>10167</v>
      </c>
      <c r="S295" s="9">
        <v>0</v>
      </c>
      <c r="T295" s="9">
        <f t="shared" si="12"/>
        <v>21011.86</v>
      </c>
      <c r="U295" s="9">
        <v>3633.35</v>
      </c>
      <c r="V295" s="9">
        <v>1169.21</v>
      </c>
      <c r="W295" s="9">
        <f t="shared" si="13"/>
        <v>4802.5599999999995</v>
      </c>
      <c r="X295" s="9">
        <f t="shared" si="14"/>
        <v>16209.300000000001</v>
      </c>
    </row>
    <row r="296" spans="1:24" x14ac:dyDescent="0.3">
      <c r="A296" s="2" t="s">
        <v>24</v>
      </c>
      <c r="B296" s="2" t="s">
        <v>25</v>
      </c>
      <c r="C296" s="1" t="s">
        <v>26</v>
      </c>
      <c r="D296" s="1">
        <v>15</v>
      </c>
      <c r="E296" s="3" t="s">
        <v>174</v>
      </c>
      <c r="F296" s="15" t="s">
        <v>144</v>
      </c>
      <c r="G296" s="15" t="s">
        <v>844</v>
      </c>
      <c r="H296" s="2" t="s">
        <v>845</v>
      </c>
      <c r="I296" s="17">
        <v>39753</v>
      </c>
      <c r="J296" s="1">
        <v>15702</v>
      </c>
      <c r="K296" s="2" t="s">
        <v>147</v>
      </c>
      <c r="L296" s="1" t="s">
        <v>32</v>
      </c>
      <c r="M296" s="2" t="s">
        <v>33</v>
      </c>
      <c r="N296" s="9">
        <v>677.8</v>
      </c>
      <c r="O296" s="2">
        <v>2555</v>
      </c>
      <c r="P296" s="9">
        <v>10167.06</v>
      </c>
      <c r="Q296" s="9">
        <v>0</v>
      </c>
      <c r="R296" s="9">
        <v>10110.52</v>
      </c>
      <c r="S296" s="9">
        <v>0</v>
      </c>
      <c r="T296" s="9">
        <f t="shared" si="12"/>
        <v>20277.580000000002</v>
      </c>
      <c r="U296" s="9">
        <v>3460.65</v>
      </c>
      <c r="V296" s="9">
        <v>1169.21</v>
      </c>
      <c r="W296" s="9">
        <f t="shared" si="13"/>
        <v>4629.8600000000006</v>
      </c>
      <c r="X296" s="9">
        <f t="shared" si="14"/>
        <v>15647.720000000001</v>
      </c>
    </row>
    <row r="297" spans="1:24" x14ac:dyDescent="0.3">
      <c r="A297" s="2" t="s">
        <v>24</v>
      </c>
      <c r="B297" s="2" t="s">
        <v>25</v>
      </c>
      <c r="C297" s="1" t="s">
        <v>26</v>
      </c>
      <c r="D297" s="1">
        <v>15</v>
      </c>
      <c r="E297" s="3" t="s">
        <v>90</v>
      </c>
      <c r="F297" s="15" t="s">
        <v>104</v>
      </c>
      <c r="G297" s="15" t="s">
        <v>846</v>
      </c>
      <c r="H297" s="2" t="s">
        <v>847</v>
      </c>
      <c r="I297" s="17">
        <v>39755</v>
      </c>
      <c r="J297" s="1">
        <v>15707</v>
      </c>
      <c r="K297" s="2" t="s">
        <v>107</v>
      </c>
      <c r="L297" s="1" t="s">
        <v>32</v>
      </c>
      <c r="M297" s="2" t="s">
        <v>33</v>
      </c>
      <c r="N297" s="9">
        <v>496.33</v>
      </c>
      <c r="O297" s="2">
        <v>2641</v>
      </c>
      <c r="P297" s="9">
        <v>7444.89</v>
      </c>
      <c r="Q297" s="9">
        <v>496.33</v>
      </c>
      <c r="R297" s="9">
        <v>7386.42</v>
      </c>
      <c r="S297" s="9">
        <v>0</v>
      </c>
      <c r="T297" s="9">
        <f t="shared" si="12"/>
        <v>15327.64</v>
      </c>
      <c r="U297" s="9">
        <v>2342.23</v>
      </c>
      <c r="V297" s="9">
        <v>856.16</v>
      </c>
      <c r="W297" s="9">
        <f t="shared" si="13"/>
        <v>3198.39</v>
      </c>
      <c r="X297" s="9">
        <f t="shared" si="14"/>
        <v>12129.25</v>
      </c>
    </row>
    <row r="298" spans="1:24" x14ac:dyDescent="0.3">
      <c r="A298" s="2" t="s">
        <v>24</v>
      </c>
      <c r="B298" s="2" t="s">
        <v>25</v>
      </c>
      <c r="C298" s="1" t="s">
        <v>26</v>
      </c>
      <c r="D298" s="1">
        <v>15</v>
      </c>
      <c r="E298" s="3" t="s">
        <v>61</v>
      </c>
      <c r="F298" s="15" t="s">
        <v>96</v>
      </c>
      <c r="G298" s="15" t="s">
        <v>848</v>
      </c>
      <c r="H298" s="2" t="s">
        <v>849</v>
      </c>
      <c r="I298" s="17">
        <v>39755</v>
      </c>
      <c r="J298" s="1">
        <v>15708</v>
      </c>
      <c r="K298" s="2" t="s">
        <v>99</v>
      </c>
      <c r="L298" s="1" t="s">
        <v>32</v>
      </c>
      <c r="M298" s="2" t="s">
        <v>33</v>
      </c>
      <c r="N298" s="9">
        <v>611.70000000000005</v>
      </c>
      <c r="O298" s="2">
        <v>2672</v>
      </c>
      <c r="P298" s="9">
        <v>9175.4699999999993</v>
      </c>
      <c r="Q298" s="9">
        <v>0</v>
      </c>
      <c r="R298" s="9">
        <v>9175.5</v>
      </c>
      <c r="S298" s="9">
        <v>0</v>
      </c>
      <c r="T298" s="9">
        <f t="shared" si="12"/>
        <v>18350.97</v>
      </c>
      <c r="U298" s="9">
        <v>3007.51</v>
      </c>
      <c r="V298" s="9">
        <v>1055.18</v>
      </c>
      <c r="W298" s="9">
        <f t="shared" si="13"/>
        <v>4062.6900000000005</v>
      </c>
      <c r="X298" s="9">
        <f t="shared" si="14"/>
        <v>14288.28</v>
      </c>
    </row>
    <row r="299" spans="1:24" x14ac:dyDescent="0.3">
      <c r="A299" s="2" t="s">
        <v>24</v>
      </c>
      <c r="B299" s="2" t="s">
        <v>25</v>
      </c>
      <c r="C299" s="1" t="s">
        <v>26</v>
      </c>
      <c r="D299" s="1">
        <v>15</v>
      </c>
      <c r="E299" s="3" t="s">
        <v>261</v>
      </c>
      <c r="F299" s="15" t="s">
        <v>96</v>
      </c>
      <c r="G299" s="15" t="s">
        <v>850</v>
      </c>
      <c r="H299" s="2" t="s">
        <v>851</v>
      </c>
      <c r="I299" s="17">
        <v>39765</v>
      </c>
      <c r="J299" s="1">
        <v>15708</v>
      </c>
      <c r="K299" s="2" t="s">
        <v>99</v>
      </c>
      <c r="L299" s="1" t="s">
        <v>32</v>
      </c>
      <c r="M299" s="2" t="s">
        <v>33</v>
      </c>
      <c r="N299" s="9">
        <v>496.33</v>
      </c>
      <c r="O299" s="2">
        <v>2661</v>
      </c>
      <c r="P299" s="9">
        <v>7444.89</v>
      </c>
      <c r="Q299" s="9">
        <v>0</v>
      </c>
      <c r="R299" s="9">
        <v>7444.95</v>
      </c>
      <c r="S299" s="9">
        <v>0</v>
      </c>
      <c r="T299" s="9">
        <f t="shared" si="12"/>
        <v>14889.84</v>
      </c>
      <c r="U299" s="9">
        <v>2248.7199999999998</v>
      </c>
      <c r="V299" s="9">
        <v>856.16</v>
      </c>
      <c r="W299" s="9">
        <f t="shared" si="13"/>
        <v>3104.8799999999997</v>
      </c>
      <c r="X299" s="9">
        <f t="shared" si="14"/>
        <v>11784.960000000001</v>
      </c>
    </row>
    <row r="300" spans="1:24" x14ac:dyDescent="0.3">
      <c r="A300" s="2" t="s">
        <v>24</v>
      </c>
      <c r="B300" s="2" t="s">
        <v>25</v>
      </c>
      <c r="C300" s="1" t="s">
        <v>26</v>
      </c>
      <c r="D300" s="1">
        <v>15</v>
      </c>
      <c r="E300" s="3" t="s">
        <v>628</v>
      </c>
      <c r="F300" s="15" t="s">
        <v>330</v>
      </c>
      <c r="G300" s="15" t="s">
        <v>852</v>
      </c>
      <c r="H300" s="2" t="s">
        <v>853</v>
      </c>
      <c r="I300" s="17">
        <v>39820</v>
      </c>
      <c r="J300" s="1">
        <v>17000</v>
      </c>
      <c r="K300" s="2" t="s">
        <v>333</v>
      </c>
      <c r="L300" s="1" t="s">
        <v>122</v>
      </c>
      <c r="M300" s="2" t="s">
        <v>33</v>
      </c>
      <c r="N300" s="9">
        <v>566.74</v>
      </c>
      <c r="O300" s="2">
        <v>2792</v>
      </c>
      <c r="P300" s="9">
        <v>8501.1</v>
      </c>
      <c r="Q300" s="9">
        <v>0</v>
      </c>
      <c r="R300" s="9">
        <v>8338.6299999999992</v>
      </c>
      <c r="S300" s="9">
        <v>0</v>
      </c>
      <c r="T300" s="9">
        <f t="shared" si="12"/>
        <v>16839.73</v>
      </c>
      <c r="U300" s="9">
        <v>2665.21</v>
      </c>
      <c r="V300" s="9">
        <v>977.63</v>
      </c>
      <c r="W300" s="9">
        <f t="shared" si="13"/>
        <v>3642.84</v>
      </c>
      <c r="X300" s="9">
        <f t="shared" si="14"/>
        <v>13196.89</v>
      </c>
    </row>
    <row r="301" spans="1:24" x14ac:dyDescent="0.3">
      <c r="A301" s="2" t="s">
        <v>24</v>
      </c>
      <c r="B301" s="2" t="s">
        <v>25</v>
      </c>
      <c r="C301" s="1" t="s">
        <v>26</v>
      </c>
      <c r="D301" s="1">
        <v>15</v>
      </c>
      <c r="E301" s="3" t="s">
        <v>95</v>
      </c>
      <c r="F301" s="15" t="s">
        <v>157</v>
      </c>
      <c r="G301" s="15" t="s">
        <v>854</v>
      </c>
      <c r="H301" s="2" t="s">
        <v>855</v>
      </c>
      <c r="I301" s="17">
        <v>39820</v>
      </c>
      <c r="J301" s="1">
        <v>17201</v>
      </c>
      <c r="K301" s="2" t="s">
        <v>160</v>
      </c>
      <c r="L301" s="1" t="s">
        <v>122</v>
      </c>
      <c r="M301" s="2" t="s">
        <v>33</v>
      </c>
      <c r="N301" s="9">
        <v>611.70000000000005</v>
      </c>
      <c r="O301" s="2">
        <v>2845</v>
      </c>
      <c r="P301" s="9">
        <v>9175.4699999999993</v>
      </c>
      <c r="Q301" s="9">
        <v>0</v>
      </c>
      <c r="R301" s="9">
        <v>8218.7000000000007</v>
      </c>
      <c r="S301" s="9">
        <v>0</v>
      </c>
      <c r="T301" s="9">
        <f t="shared" si="12"/>
        <v>17394.169999999998</v>
      </c>
      <c r="U301" s="9">
        <v>2783.64</v>
      </c>
      <c r="V301" s="9">
        <v>1055.18</v>
      </c>
      <c r="W301" s="9">
        <f t="shared" si="13"/>
        <v>3838.8199999999997</v>
      </c>
      <c r="X301" s="9">
        <f t="shared" si="14"/>
        <v>13555.349999999999</v>
      </c>
    </row>
    <row r="302" spans="1:24" x14ac:dyDescent="0.3">
      <c r="A302" s="2" t="s">
        <v>24</v>
      </c>
      <c r="B302" s="2" t="s">
        <v>25</v>
      </c>
      <c r="C302" s="1" t="s">
        <v>26</v>
      </c>
      <c r="D302" s="1">
        <v>15</v>
      </c>
      <c r="E302" s="3" t="s">
        <v>198</v>
      </c>
      <c r="F302" s="15" t="s">
        <v>96</v>
      </c>
      <c r="G302" s="15" t="s">
        <v>856</v>
      </c>
      <c r="H302" s="2" t="s">
        <v>857</v>
      </c>
      <c r="I302" s="17">
        <v>39820</v>
      </c>
      <c r="J302" s="1">
        <v>15708</v>
      </c>
      <c r="K302" s="2" t="s">
        <v>99</v>
      </c>
      <c r="L302" s="1" t="s">
        <v>32</v>
      </c>
      <c r="M302" s="2" t="s">
        <v>33</v>
      </c>
      <c r="N302" s="9">
        <v>510.05</v>
      </c>
      <c r="O302" s="2">
        <v>2677</v>
      </c>
      <c r="P302" s="9">
        <v>7650.82</v>
      </c>
      <c r="Q302" s="9">
        <v>0</v>
      </c>
      <c r="R302" s="9">
        <v>7525.79</v>
      </c>
      <c r="S302" s="9">
        <v>0</v>
      </c>
      <c r="T302" s="9">
        <f t="shared" si="12"/>
        <v>15176.61</v>
      </c>
      <c r="U302" s="9">
        <v>2309.9699999999998</v>
      </c>
      <c r="V302" s="9">
        <v>879.84</v>
      </c>
      <c r="W302" s="9">
        <f t="shared" si="13"/>
        <v>3189.81</v>
      </c>
      <c r="X302" s="9">
        <f t="shared" si="14"/>
        <v>11986.800000000001</v>
      </c>
    </row>
    <row r="303" spans="1:24" x14ac:dyDescent="0.3">
      <c r="A303" s="2" t="s">
        <v>24</v>
      </c>
      <c r="B303" s="2" t="s">
        <v>25</v>
      </c>
      <c r="C303" s="1" t="s">
        <v>26</v>
      </c>
      <c r="D303" s="1">
        <v>15</v>
      </c>
      <c r="E303" s="3" t="s">
        <v>40</v>
      </c>
      <c r="F303" s="15" t="s">
        <v>233</v>
      </c>
      <c r="G303" s="15" t="s">
        <v>858</v>
      </c>
      <c r="H303" s="2" t="s">
        <v>859</v>
      </c>
      <c r="I303" s="17">
        <v>39829</v>
      </c>
      <c r="J303" s="1">
        <v>15414</v>
      </c>
      <c r="K303" s="2" t="s">
        <v>313</v>
      </c>
      <c r="L303" s="1" t="s">
        <v>32</v>
      </c>
      <c r="M303" s="2" t="s">
        <v>33</v>
      </c>
      <c r="N303" s="9">
        <v>677.8</v>
      </c>
      <c r="O303" s="2">
        <v>2338</v>
      </c>
      <c r="P303" s="9">
        <v>10167.06</v>
      </c>
      <c r="Q303" s="9">
        <v>0</v>
      </c>
      <c r="R303" s="9">
        <v>9319.75</v>
      </c>
      <c r="S303" s="9">
        <v>0</v>
      </c>
      <c r="T303" s="9">
        <f t="shared" si="12"/>
        <v>19486.809999999998</v>
      </c>
      <c r="U303" s="9">
        <v>3274.66</v>
      </c>
      <c r="V303" s="9">
        <v>1169.21</v>
      </c>
      <c r="W303" s="9">
        <f t="shared" si="13"/>
        <v>4443.87</v>
      </c>
      <c r="X303" s="9">
        <f t="shared" si="14"/>
        <v>15042.939999999999</v>
      </c>
    </row>
    <row r="304" spans="1:24" x14ac:dyDescent="0.3">
      <c r="A304" s="2" t="s">
        <v>24</v>
      </c>
      <c r="B304" s="2" t="s">
        <v>25</v>
      </c>
      <c r="C304" s="1" t="s">
        <v>26</v>
      </c>
      <c r="D304" s="1">
        <v>15</v>
      </c>
      <c r="E304" s="3" t="s">
        <v>628</v>
      </c>
      <c r="F304" s="15" t="s">
        <v>28</v>
      </c>
      <c r="G304" s="15" t="s">
        <v>860</v>
      </c>
      <c r="H304" s="2" t="s">
        <v>861</v>
      </c>
      <c r="I304" s="17">
        <v>39847</v>
      </c>
      <c r="J304" s="1">
        <v>15300</v>
      </c>
      <c r="K304" s="2" t="s">
        <v>31</v>
      </c>
      <c r="L304" s="1" t="s">
        <v>32</v>
      </c>
      <c r="M304" s="2" t="s">
        <v>33</v>
      </c>
      <c r="N304" s="9">
        <v>566.74</v>
      </c>
      <c r="O304" s="2">
        <v>2336</v>
      </c>
      <c r="P304" s="9">
        <v>8501.1</v>
      </c>
      <c r="Q304" s="9">
        <v>566.74</v>
      </c>
      <c r="R304" s="9">
        <v>8501.1</v>
      </c>
      <c r="S304" s="9">
        <v>0</v>
      </c>
      <c r="T304" s="9">
        <f t="shared" si="12"/>
        <v>17568.940000000002</v>
      </c>
      <c r="U304" s="9">
        <v>2823.58</v>
      </c>
      <c r="V304" s="9">
        <v>977.63</v>
      </c>
      <c r="W304" s="9">
        <f t="shared" si="13"/>
        <v>3801.21</v>
      </c>
      <c r="X304" s="9">
        <f t="shared" si="14"/>
        <v>13767.730000000003</v>
      </c>
    </row>
    <row r="305" spans="1:24" x14ac:dyDescent="0.3">
      <c r="A305" s="2" t="s">
        <v>24</v>
      </c>
      <c r="B305" s="2" t="s">
        <v>25</v>
      </c>
      <c r="C305" s="1" t="s">
        <v>26</v>
      </c>
      <c r="D305" s="1">
        <v>15</v>
      </c>
      <c r="E305" s="3" t="s">
        <v>718</v>
      </c>
      <c r="F305" s="15" t="s">
        <v>218</v>
      </c>
      <c r="G305" s="15" t="s">
        <v>862</v>
      </c>
      <c r="H305" s="2" t="s">
        <v>863</v>
      </c>
      <c r="I305" s="17">
        <v>39845</v>
      </c>
      <c r="J305" s="1">
        <v>15400</v>
      </c>
      <c r="K305" s="2" t="s">
        <v>221</v>
      </c>
      <c r="L305" s="1" t="s">
        <v>32</v>
      </c>
      <c r="M305" s="2" t="s">
        <v>33</v>
      </c>
      <c r="N305" s="9">
        <v>515.21</v>
      </c>
      <c r="O305" s="2">
        <v>2386</v>
      </c>
      <c r="P305" s="9">
        <v>7728.22</v>
      </c>
      <c r="Q305" s="9">
        <v>515.21</v>
      </c>
      <c r="R305" s="9">
        <v>7728.15</v>
      </c>
      <c r="S305" s="9">
        <v>0</v>
      </c>
      <c r="T305" s="9">
        <f t="shared" si="12"/>
        <v>15971.58</v>
      </c>
      <c r="U305" s="9">
        <v>2479.7800000000002</v>
      </c>
      <c r="V305" s="9">
        <v>888.75</v>
      </c>
      <c r="W305" s="9">
        <f t="shared" si="13"/>
        <v>3368.53</v>
      </c>
      <c r="X305" s="9">
        <f t="shared" si="14"/>
        <v>12603.05</v>
      </c>
    </row>
    <row r="306" spans="1:24" x14ac:dyDescent="0.3">
      <c r="A306" s="2" t="s">
        <v>24</v>
      </c>
      <c r="B306" s="2" t="s">
        <v>25</v>
      </c>
      <c r="C306" s="1" t="s">
        <v>26</v>
      </c>
      <c r="D306" s="1">
        <v>15</v>
      </c>
      <c r="E306" s="3" t="s">
        <v>628</v>
      </c>
      <c r="F306" s="15" t="s">
        <v>41</v>
      </c>
      <c r="G306" s="15" t="s">
        <v>864</v>
      </c>
      <c r="H306" s="2" t="s">
        <v>865</v>
      </c>
      <c r="I306" s="17">
        <v>39848</v>
      </c>
      <c r="J306" s="1">
        <v>14100</v>
      </c>
      <c r="K306" s="2" t="s">
        <v>45</v>
      </c>
      <c r="L306" s="1" t="s">
        <v>44</v>
      </c>
      <c r="M306" s="2" t="s">
        <v>33</v>
      </c>
      <c r="N306" s="9">
        <v>566.74</v>
      </c>
      <c r="O306" s="2">
        <v>2257</v>
      </c>
      <c r="P306" s="9">
        <v>8501.1</v>
      </c>
      <c r="Q306" s="9">
        <v>0</v>
      </c>
      <c r="R306" s="9">
        <v>8453.8700000000008</v>
      </c>
      <c r="S306" s="9">
        <v>0</v>
      </c>
      <c r="T306" s="9">
        <f t="shared" si="12"/>
        <v>16954.97</v>
      </c>
      <c r="U306" s="9">
        <v>2689.83</v>
      </c>
      <c r="V306" s="9">
        <v>977.63</v>
      </c>
      <c r="W306" s="9">
        <f t="shared" si="13"/>
        <v>3667.46</v>
      </c>
      <c r="X306" s="9">
        <f t="shared" si="14"/>
        <v>13287.510000000002</v>
      </c>
    </row>
    <row r="307" spans="1:24" x14ac:dyDescent="0.3">
      <c r="A307" s="2" t="s">
        <v>24</v>
      </c>
      <c r="B307" s="2" t="s">
        <v>25</v>
      </c>
      <c r="C307" s="1" t="s">
        <v>26</v>
      </c>
      <c r="D307" s="1">
        <v>15</v>
      </c>
      <c r="E307" s="3" t="s">
        <v>718</v>
      </c>
      <c r="F307" s="15" t="s">
        <v>139</v>
      </c>
      <c r="G307" s="15" t="s">
        <v>866</v>
      </c>
      <c r="H307" s="2" t="s">
        <v>867</v>
      </c>
      <c r="I307" s="17">
        <v>39847</v>
      </c>
      <c r="J307" s="1">
        <v>17010</v>
      </c>
      <c r="K307" s="2" t="s">
        <v>142</v>
      </c>
      <c r="L307" s="1" t="s">
        <v>122</v>
      </c>
      <c r="M307" s="2" t="s">
        <v>33</v>
      </c>
      <c r="N307" s="9">
        <v>515.21</v>
      </c>
      <c r="O307" s="2">
        <v>2813</v>
      </c>
      <c r="P307" s="9">
        <v>7728.22</v>
      </c>
      <c r="Q307" s="9">
        <v>0</v>
      </c>
      <c r="R307" s="9">
        <v>7728.15</v>
      </c>
      <c r="S307" s="9">
        <v>0</v>
      </c>
      <c r="T307" s="9">
        <f t="shared" si="12"/>
        <v>15456.369999999999</v>
      </c>
      <c r="U307" s="9">
        <v>2369.73</v>
      </c>
      <c r="V307" s="9">
        <v>888.75</v>
      </c>
      <c r="W307" s="9">
        <f t="shared" si="13"/>
        <v>3258.48</v>
      </c>
      <c r="X307" s="9">
        <f t="shared" si="14"/>
        <v>12197.89</v>
      </c>
    </row>
    <row r="308" spans="1:24" x14ac:dyDescent="0.3">
      <c r="A308" s="2" t="s">
        <v>24</v>
      </c>
      <c r="B308" s="2" t="s">
        <v>25</v>
      </c>
      <c r="C308" s="1" t="s">
        <v>26</v>
      </c>
      <c r="D308" s="1">
        <v>15</v>
      </c>
      <c r="E308" s="3" t="s">
        <v>254</v>
      </c>
      <c r="F308" s="15" t="s">
        <v>104</v>
      </c>
      <c r="G308" s="15" t="s">
        <v>868</v>
      </c>
      <c r="H308" s="2" t="s">
        <v>869</v>
      </c>
      <c r="I308" s="17">
        <v>39845</v>
      </c>
      <c r="J308" s="1">
        <v>15707</v>
      </c>
      <c r="K308" s="2" t="s">
        <v>107</v>
      </c>
      <c r="L308" s="1" t="s">
        <v>32</v>
      </c>
      <c r="M308" s="2" t="s">
        <v>33</v>
      </c>
      <c r="N308" s="9">
        <v>433.4</v>
      </c>
      <c r="O308" s="2">
        <v>2638</v>
      </c>
      <c r="P308" s="9">
        <v>6501.04</v>
      </c>
      <c r="Q308" s="9">
        <v>0</v>
      </c>
      <c r="R308" s="9">
        <v>6412.88</v>
      </c>
      <c r="S308" s="9">
        <v>0</v>
      </c>
      <c r="T308" s="9">
        <f t="shared" si="12"/>
        <v>12913.92</v>
      </c>
      <c r="U308" s="9">
        <v>1826.66</v>
      </c>
      <c r="V308" s="9">
        <v>747.62</v>
      </c>
      <c r="W308" s="9">
        <f t="shared" si="13"/>
        <v>2574.2800000000002</v>
      </c>
      <c r="X308" s="9">
        <f t="shared" si="14"/>
        <v>10339.64</v>
      </c>
    </row>
    <row r="309" spans="1:24" x14ac:dyDescent="0.3">
      <c r="A309" s="2" t="s">
        <v>24</v>
      </c>
      <c r="B309" s="2" t="s">
        <v>25</v>
      </c>
      <c r="C309" s="1" t="s">
        <v>26</v>
      </c>
      <c r="D309" s="1">
        <v>15</v>
      </c>
      <c r="E309" s="3" t="s">
        <v>273</v>
      </c>
      <c r="F309" s="15" t="s">
        <v>72</v>
      </c>
      <c r="G309" s="15" t="s">
        <v>870</v>
      </c>
      <c r="H309" s="2" t="s">
        <v>871</v>
      </c>
      <c r="I309" s="17">
        <v>39861</v>
      </c>
      <c r="J309" s="1">
        <v>15504</v>
      </c>
      <c r="K309" s="2" t="s">
        <v>75</v>
      </c>
      <c r="L309" s="1" t="s">
        <v>32</v>
      </c>
      <c r="M309" s="2" t="s">
        <v>33</v>
      </c>
      <c r="N309" s="9">
        <v>600.25</v>
      </c>
      <c r="O309" s="2">
        <v>2495</v>
      </c>
      <c r="P309" s="9">
        <v>9003.81</v>
      </c>
      <c r="Q309" s="9">
        <v>600.25</v>
      </c>
      <c r="R309" s="9">
        <v>9003.75</v>
      </c>
      <c r="S309" s="9">
        <v>0</v>
      </c>
      <c r="T309" s="9">
        <f t="shared" si="12"/>
        <v>18607.809999999998</v>
      </c>
      <c r="U309" s="9">
        <v>3067.92</v>
      </c>
      <c r="V309" s="9">
        <v>1035.44</v>
      </c>
      <c r="W309" s="9">
        <f t="shared" si="13"/>
        <v>4103.3600000000006</v>
      </c>
      <c r="X309" s="9">
        <f t="shared" si="14"/>
        <v>14504.449999999997</v>
      </c>
    </row>
    <row r="310" spans="1:24" x14ac:dyDescent="0.3">
      <c r="A310" s="2" t="s">
        <v>24</v>
      </c>
      <c r="B310" s="2" t="s">
        <v>25</v>
      </c>
      <c r="C310" s="1" t="s">
        <v>26</v>
      </c>
      <c r="D310" s="1">
        <v>15</v>
      </c>
      <c r="E310" s="3" t="s">
        <v>628</v>
      </c>
      <c r="F310" s="15" t="s">
        <v>218</v>
      </c>
      <c r="G310" s="15" t="s">
        <v>872</v>
      </c>
      <c r="H310" s="2" t="s">
        <v>873</v>
      </c>
      <c r="I310" s="17">
        <v>39860</v>
      </c>
      <c r="J310" s="1">
        <v>15400</v>
      </c>
      <c r="K310" s="2" t="s">
        <v>221</v>
      </c>
      <c r="L310" s="1" t="s">
        <v>32</v>
      </c>
      <c r="M310" s="2" t="s">
        <v>33</v>
      </c>
      <c r="N310" s="9">
        <v>566.74</v>
      </c>
      <c r="O310" s="2">
        <v>2385</v>
      </c>
      <c r="P310" s="9">
        <v>8501.1</v>
      </c>
      <c r="Q310" s="9">
        <v>566.74</v>
      </c>
      <c r="R310" s="9">
        <v>8501.1</v>
      </c>
      <c r="S310" s="9">
        <v>0</v>
      </c>
      <c r="T310" s="9">
        <f t="shared" si="12"/>
        <v>17568.940000000002</v>
      </c>
      <c r="U310" s="9">
        <v>2823.58</v>
      </c>
      <c r="V310" s="9">
        <v>977.63</v>
      </c>
      <c r="W310" s="9">
        <f t="shared" si="13"/>
        <v>3801.21</v>
      </c>
      <c r="X310" s="9">
        <f t="shared" si="14"/>
        <v>13767.730000000003</v>
      </c>
    </row>
    <row r="311" spans="1:24" x14ac:dyDescent="0.3">
      <c r="A311" s="2" t="s">
        <v>24</v>
      </c>
      <c r="B311" s="2" t="s">
        <v>25</v>
      </c>
      <c r="C311" s="1" t="s">
        <v>26</v>
      </c>
      <c r="D311" s="1">
        <v>15</v>
      </c>
      <c r="E311" s="3" t="s">
        <v>40</v>
      </c>
      <c r="F311" s="15" t="s">
        <v>229</v>
      </c>
      <c r="G311" s="15" t="s">
        <v>874</v>
      </c>
      <c r="H311" s="2" t="s">
        <v>875</v>
      </c>
      <c r="I311" s="17">
        <v>39860</v>
      </c>
      <c r="J311" s="1">
        <v>15434</v>
      </c>
      <c r="K311" s="2" t="s">
        <v>557</v>
      </c>
      <c r="L311" s="1" t="s">
        <v>32</v>
      </c>
      <c r="M311" s="2" t="s">
        <v>33</v>
      </c>
      <c r="N311" s="9">
        <v>677.8</v>
      </c>
      <c r="O311" s="2">
        <v>2852</v>
      </c>
      <c r="P311" s="9">
        <v>10167.06</v>
      </c>
      <c r="Q311" s="9">
        <v>677.8</v>
      </c>
      <c r="R311" s="9">
        <v>10167</v>
      </c>
      <c r="S311" s="9">
        <v>0</v>
      </c>
      <c r="T311" s="9">
        <f t="shared" si="12"/>
        <v>21011.86</v>
      </c>
      <c r="U311" s="9">
        <v>3633.35</v>
      </c>
      <c r="V311" s="9">
        <v>1169.21</v>
      </c>
      <c r="W311" s="9">
        <f t="shared" si="13"/>
        <v>4802.5599999999995</v>
      </c>
      <c r="X311" s="9">
        <f t="shared" si="14"/>
        <v>16209.300000000001</v>
      </c>
    </row>
    <row r="312" spans="1:24" x14ac:dyDescent="0.3">
      <c r="A312" s="2" t="s">
        <v>24</v>
      </c>
      <c r="B312" s="2" t="s">
        <v>25</v>
      </c>
      <c r="C312" s="1" t="s">
        <v>26</v>
      </c>
      <c r="D312" s="1">
        <v>15</v>
      </c>
      <c r="E312" s="3" t="s">
        <v>373</v>
      </c>
      <c r="F312" s="15" t="s">
        <v>650</v>
      </c>
      <c r="G312" s="15" t="s">
        <v>876</v>
      </c>
      <c r="H312" s="2" t="s">
        <v>877</v>
      </c>
      <c r="I312" s="17">
        <v>39860</v>
      </c>
      <c r="J312" s="1">
        <v>17203</v>
      </c>
      <c r="K312" s="2" t="s">
        <v>653</v>
      </c>
      <c r="L312" s="1" t="s">
        <v>122</v>
      </c>
      <c r="M312" s="2" t="s">
        <v>33</v>
      </c>
      <c r="N312" s="9">
        <v>677.8</v>
      </c>
      <c r="O312" s="2">
        <v>2853</v>
      </c>
      <c r="P312" s="9">
        <v>10167.06</v>
      </c>
      <c r="Q312" s="9">
        <v>677.8</v>
      </c>
      <c r="R312" s="9">
        <v>10167</v>
      </c>
      <c r="S312" s="9">
        <v>0</v>
      </c>
      <c r="T312" s="9">
        <f t="shared" si="12"/>
        <v>21011.86</v>
      </c>
      <c r="U312" s="9">
        <v>3633.35</v>
      </c>
      <c r="V312" s="9">
        <v>1169.21</v>
      </c>
      <c r="W312" s="9">
        <f t="shared" si="13"/>
        <v>4802.5599999999995</v>
      </c>
      <c r="X312" s="9">
        <f t="shared" si="14"/>
        <v>16209.300000000001</v>
      </c>
    </row>
    <row r="313" spans="1:24" x14ac:dyDescent="0.3">
      <c r="A313" s="2" t="s">
        <v>24</v>
      </c>
      <c r="B313" s="2" t="s">
        <v>25</v>
      </c>
      <c r="C313" s="1" t="s">
        <v>26</v>
      </c>
      <c r="D313" s="1">
        <v>15</v>
      </c>
      <c r="E313" s="3" t="s">
        <v>878</v>
      </c>
      <c r="F313" s="15" t="s">
        <v>81</v>
      </c>
      <c r="G313" s="15" t="s">
        <v>879</v>
      </c>
      <c r="H313" s="2" t="s">
        <v>880</v>
      </c>
      <c r="I313" s="17">
        <v>39867</v>
      </c>
      <c r="J313" s="1">
        <v>11402</v>
      </c>
      <c r="K313" s="2" t="s">
        <v>84</v>
      </c>
      <c r="L313" s="1" t="s">
        <v>39</v>
      </c>
      <c r="M313" s="2" t="s">
        <v>33</v>
      </c>
      <c r="N313" s="9">
        <v>581.95000000000005</v>
      </c>
      <c r="O313" s="2">
        <v>2116</v>
      </c>
      <c r="P313" s="9">
        <v>8729.19</v>
      </c>
      <c r="Q313" s="9">
        <v>581.95000000000005</v>
      </c>
      <c r="R313" s="9">
        <v>8729.25</v>
      </c>
      <c r="S313" s="9">
        <v>0</v>
      </c>
      <c r="T313" s="9">
        <f t="shared" si="12"/>
        <v>18040.39</v>
      </c>
      <c r="U313" s="9">
        <v>2934.46</v>
      </c>
      <c r="V313" s="9">
        <v>1003.86</v>
      </c>
      <c r="W313" s="9">
        <f t="shared" si="13"/>
        <v>3938.32</v>
      </c>
      <c r="X313" s="9">
        <f t="shared" si="14"/>
        <v>14102.07</v>
      </c>
    </row>
    <row r="314" spans="1:24" x14ac:dyDescent="0.3">
      <c r="A314" s="2" t="s">
        <v>24</v>
      </c>
      <c r="B314" s="2" t="s">
        <v>25</v>
      </c>
      <c r="C314" s="1" t="s">
        <v>26</v>
      </c>
      <c r="D314" s="1">
        <v>15</v>
      </c>
      <c r="E314" s="3" t="s">
        <v>85</v>
      </c>
      <c r="F314" s="15" t="s">
        <v>233</v>
      </c>
      <c r="G314" s="15" t="s">
        <v>881</v>
      </c>
      <c r="H314" s="2" t="s">
        <v>882</v>
      </c>
      <c r="I314" s="17">
        <v>39867</v>
      </c>
      <c r="J314" s="1">
        <v>15416</v>
      </c>
      <c r="K314" s="2" t="s">
        <v>236</v>
      </c>
      <c r="L314" s="1" t="s">
        <v>32</v>
      </c>
      <c r="M314" s="2" t="s">
        <v>33</v>
      </c>
      <c r="N314" s="9">
        <v>611.70000000000005</v>
      </c>
      <c r="O314" s="2">
        <v>2360</v>
      </c>
      <c r="P314" s="9">
        <v>9175.4699999999993</v>
      </c>
      <c r="Q314" s="9">
        <v>611.70000000000005</v>
      </c>
      <c r="R314" s="9">
        <v>9175.5</v>
      </c>
      <c r="S314" s="9">
        <v>0</v>
      </c>
      <c r="T314" s="9">
        <f t="shared" si="12"/>
        <v>18962.669999999998</v>
      </c>
      <c r="U314" s="9">
        <v>3151.38</v>
      </c>
      <c r="V314" s="9">
        <v>1055.18</v>
      </c>
      <c r="W314" s="9">
        <f t="shared" si="13"/>
        <v>4206.5600000000004</v>
      </c>
      <c r="X314" s="9">
        <f t="shared" si="14"/>
        <v>14756.109999999997</v>
      </c>
    </row>
    <row r="315" spans="1:24" x14ac:dyDescent="0.3">
      <c r="A315" s="2" t="s">
        <v>24</v>
      </c>
      <c r="B315" s="2" t="s">
        <v>25</v>
      </c>
      <c r="C315" s="1" t="s">
        <v>26</v>
      </c>
      <c r="D315" s="1">
        <v>15</v>
      </c>
      <c r="E315" s="3" t="s">
        <v>85</v>
      </c>
      <c r="F315" s="15" t="s">
        <v>354</v>
      </c>
      <c r="G315" s="15" t="s">
        <v>883</v>
      </c>
      <c r="H315" s="2" t="s">
        <v>884</v>
      </c>
      <c r="I315" s="17">
        <v>39867</v>
      </c>
      <c r="J315" s="1">
        <v>15442</v>
      </c>
      <c r="K315" s="2" t="s">
        <v>357</v>
      </c>
      <c r="L315" s="1" t="s">
        <v>32</v>
      </c>
      <c r="M315" s="2" t="s">
        <v>33</v>
      </c>
      <c r="N315" s="9">
        <v>611.70000000000005</v>
      </c>
      <c r="O315" s="2">
        <v>2341</v>
      </c>
      <c r="P315" s="9">
        <v>9175.4699999999993</v>
      </c>
      <c r="Q315" s="9">
        <v>0</v>
      </c>
      <c r="R315" s="9">
        <v>9175.5</v>
      </c>
      <c r="S315" s="9">
        <v>0</v>
      </c>
      <c r="T315" s="9">
        <f t="shared" si="12"/>
        <v>18350.97</v>
      </c>
      <c r="U315" s="9">
        <v>3007.51</v>
      </c>
      <c r="V315" s="9">
        <v>1055.18</v>
      </c>
      <c r="W315" s="9">
        <f t="shared" si="13"/>
        <v>4062.6900000000005</v>
      </c>
      <c r="X315" s="9">
        <f t="shared" si="14"/>
        <v>14288.28</v>
      </c>
    </row>
    <row r="316" spans="1:24" x14ac:dyDescent="0.3">
      <c r="A316" s="2" t="s">
        <v>24</v>
      </c>
      <c r="B316" s="2" t="s">
        <v>25</v>
      </c>
      <c r="C316" s="1" t="s">
        <v>26</v>
      </c>
      <c r="D316" s="1">
        <v>15</v>
      </c>
      <c r="E316" s="3" t="s">
        <v>80</v>
      </c>
      <c r="F316" s="15" t="s">
        <v>81</v>
      </c>
      <c r="G316" s="15" t="s">
        <v>885</v>
      </c>
      <c r="H316" s="2" t="s">
        <v>886</v>
      </c>
      <c r="I316" s="17">
        <v>39888</v>
      </c>
      <c r="J316" s="1">
        <v>11402</v>
      </c>
      <c r="K316" s="2" t="s">
        <v>84</v>
      </c>
      <c r="L316" s="1" t="s">
        <v>39</v>
      </c>
      <c r="M316" s="2" t="s">
        <v>33</v>
      </c>
      <c r="N316" s="9">
        <v>460.21</v>
      </c>
      <c r="O316" s="2">
        <v>2128</v>
      </c>
      <c r="P316" s="9">
        <v>6903.16</v>
      </c>
      <c r="Q316" s="9">
        <v>460.21</v>
      </c>
      <c r="R316" s="9">
        <v>6903.15</v>
      </c>
      <c r="S316" s="9">
        <v>0</v>
      </c>
      <c r="T316" s="9">
        <f t="shared" si="12"/>
        <v>14266.52</v>
      </c>
      <c r="U316" s="9">
        <v>2115.5700000000002</v>
      </c>
      <c r="V316" s="9">
        <v>793.86</v>
      </c>
      <c r="W316" s="9">
        <f t="shared" si="13"/>
        <v>2909.4300000000003</v>
      </c>
      <c r="X316" s="9">
        <f t="shared" si="14"/>
        <v>11357.09</v>
      </c>
    </row>
    <row r="317" spans="1:24" x14ac:dyDescent="0.3">
      <c r="A317" s="2" t="s">
        <v>24</v>
      </c>
      <c r="B317" s="2" t="s">
        <v>25</v>
      </c>
      <c r="C317" s="1" t="s">
        <v>26</v>
      </c>
      <c r="D317" s="1">
        <v>15</v>
      </c>
      <c r="E317" s="3" t="s">
        <v>310</v>
      </c>
      <c r="F317" s="15" t="s">
        <v>290</v>
      </c>
      <c r="G317" s="15" t="s">
        <v>887</v>
      </c>
      <c r="H317" s="2" t="s">
        <v>888</v>
      </c>
      <c r="I317" s="17">
        <v>39888</v>
      </c>
      <c r="J317" s="1">
        <v>15200</v>
      </c>
      <c r="K317" s="2" t="s">
        <v>293</v>
      </c>
      <c r="L317" s="1" t="s">
        <v>32</v>
      </c>
      <c r="M317" s="2" t="s">
        <v>33</v>
      </c>
      <c r="N317" s="9">
        <v>465.78</v>
      </c>
      <c r="O317" s="2">
        <v>2307</v>
      </c>
      <c r="P317" s="9">
        <v>6986.7</v>
      </c>
      <c r="Q317" s="9">
        <v>465.78</v>
      </c>
      <c r="R317" s="9">
        <v>6986.7</v>
      </c>
      <c r="S317" s="9">
        <v>0</v>
      </c>
      <c r="T317" s="9">
        <f t="shared" si="12"/>
        <v>14439.18</v>
      </c>
      <c r="U317" s="9">
        <v>2152.4499999999998</v>
      </c>
      <c r="V317" s="9">
        <v>803.47</v>
      </c>
      <c r="W317" s="9">
        <f t="shared" si="13"/>
        <v>2955.92</v>
      </c>
      <c r="X317" s="9">
        <f t="shared" si="14"/>
        <v>11483.26</v>
      </c>
    </row>
    <row r="318" spans="1:24" x14ac:dyDescent="0.3">
      <c r="A318" s="2" t="s">
        <v>24</v>
      </c>
      <c r="B318" s="2" t="s">
        <v>25</v>
      </c>
      <c r="C318" s="1" t="s">
        <v>26</v>
      </c>
      <c r="D318" s="1">
        <v>15</v>
      </c>
      <c r="E318" s="3" t="s">
        <v>174</v>
      </c>
      <c r="F318" s="15" t="s">
        <v>96</v>
      </c>
      <c r="G318" s="15" t="s">
        <v>889</v>
      </c>
      <c r="H318" s="2" t="s">
        <v>890</v>
      </c>
      <c r="I318" s="17">
        <v>39881</v>
      </c>
      <c r="J318" s="1">
        <v>15708</v>
      </c>
      <c r="K318" s="2" t="s">
        <v>99</v>
      </c>
      <c r="L318" s="1" t="s">
        <v>32</v>
      </c>
      <c r="M318" s="2" t="s">
        <v>33</v>
      </c>
      <c r="N318" s="9">
        <v>677.8</v>
      </c>
      <c r="O318" s="2">
        <v>2596</v>
      </c>
      <c r="P318" s="9">
        <v>10167.06</v>
      </c>
      <c r="Q318" s="9">
        <v>0</v>
      </c>
      <c r="R318" s="9">
        <v>9942.2000000000007</v>
      </c>
      <c r="S318" s="9">
        <v>0</v>
      </c>
      <c r="T318" s="9">
        <f t="shared" si="12"/>
        <v>20109.260000000002</v>
      </c>
      <c r="U318" s="9">
        <v>3421.06</v>
      </c>
      <c r="V318" s="9">
        <v>1169.21</v>
      </c>
      <c r="W318" s="9">
        <f t="shared" si="13"/>
        <v>4590.2700000000004</v>
      </c>
      <c r="X318" s="9">
        <f t="shared" si="14"/>
        <v>15518.990000000002</v>
      </c>
    </row>
    <row r="319" spans="1:24" x14ac:dyDescent="0.3">
      <c r="A319" s="2" t="s">
        <v>24</v>
      </c>
      <c r="B319" s="2" t="s">
        <v>25</v>
      </c>
      <c r="C319" s="1" t="s">
        <v>26</v>
      </c>
      <c r="D319" s="1">
        <v>15</v>
      </c>
      <c r="E319" s="3" t="s">
        <v>174</v>
      </c>
      <c r="F319" s="15" t="s">
        <v>257</v>
      </c>
      <c r="G319" s="15" t="s">
        <v>891</v>
      </c>
      <c r="H319" s="2" t="s">
        <v>892</v>
      </c>
      <c r="I319" s="17">
        <v>39881</v>
      </c>
      <c r="J319" s="1">
        <v>15710</v>
      </c>
      <c r="K319" s="2" t="s">
        <v>260</v>
      </c>
      <c r="L319" s="1" t="s">
        <v>32</v>
      </c>
      <c r="M319" s="2" t="s">
        <v>33</v>
      </c>
      <c r="N319" s="9">
        <v>677.8</v>
      </c>
      <c r="O319" s="2">
        <v>2710</v>
      </c>
      <c r="P319" s="9">
        <v>10167.06</v>
      </c>
      <c r="Q319" s="9">
        <v>677.8</v>
      </c>
      <c r="R319" s="9">
        <v>10167</v>
      </c>
      <c r="S319" s="9">
        <v>0</v>
      </c>
      <c r="T319" s="9">
        <f t="shared" si="12"/>
        <v>21011.86</v>
      </c>
      <c r="U319" s="9">
        <v>3633.35</v>
      </c>
      <c r="V319" s="9">
        <v>1169.21</v>
      </c>
      <c r="W319" s="9">
        <f t="shared" si="13"/>
        <v>4802.5599999999995</v>
      </c>
      <c r="X319" s="9">
        <f t="shared" si="14"/>
        <v>16209.300000000001</v>
      </c>
    </row>
    <row r="320" spans="1:24" x14ac:dyDescent="0.3">
      <c r="A320" s="2" t="s">
        <v>24</v>
      </c>
      <c r="B320" s="2" t="s">
        <v>25</v>
      </c>
      <c r="C320" s="1" t="s">
        <v>26</v>
      </c>
      <c r="D320" s="1">
        <v>15</v>
      </c>
      <c r="E320" s="3" t="s">
        <v>61</v>
      </c>
      <c r="F320" s="15" t="s">
        <v>144</v>
      </c>
      <c r="G320" s="15" t="s">
        <v>893</v>
      </c>
      <c r="H320" s="2" t="s">
        <v>894</v>
      </c>
      <c r="I320" s="17">
        <v>39881</v>
      </c>
      <c r="J320" s="1">
        <v>15702</v>
      </c>
      <c r="K320" s="2" t="s">
        <v>147</v>
      </c>
      <c r="L320" s="1" t="s">
        <v>32</v>
      </c>
      <c r="M320" s="2" t="s">
        <v>33</v>
      </c>
      <c r="N320" s="9">
        <v>611.70000000000005</v>
      </c>
      <c r="O320" s="2">
        <v>2556</v>
      </c>
      <c r="P320" s="9">
        <v>9175.4699999999993</v>
      </c>
      <c r="Q320" s="9">
        <v>0</v>
      </c>
      <c r="R320" s="9">
        <v>9124.5300000000007</v>
      </c>
      <c r="S320" s="9">
        <v>0</v>
      </c>
      <c r="T320" s="9">
        <f t="shared" si="12"/>
        <v>18300</v>
      </c>
      <c r="U320" s="9">
        <v>2995.52</v>
      </c>
      <c r="V320" s="9">
        <v>1055.18</v>
      </c>
      <c r="W320" s="9">
        <f t="shared" si="13"/>
        <v>4050.7</v>
      </c>
      <c r="X320" s="9">
        <f t="shared" si="14"/>
        <v>14249.3</v>
      </c>
    </row>
    <row r="321" spans="1:24" x14ac:dyDescent="0.3">
      <c r="A321" s="2" t="s">
        <v>24</v>
      </c>
      <c r="B321" s="2" t="s">
        <v>25</v>
      </c>
      <c r="C321" s="1" t="s">
        <v>26</v>
      </c>
      <c r="D321" s="1">
        <v>15</v>
      </c>
      <c r="E321" s="3" t="s">
        <v>373</v>
      </c>
      <c r="F321" s="15" t="s">
        <v>201</v>
      </c>
      <c r="G321" s="15" t="s">
        <v>895</v>
      </c>
      <c r="H321" s="2" t="s">
        <v>896</v>
      </c>
      <c r="I321" s="17">
        <v>39888</v>
      </c>
      <c r="J321" s="1">
        <v>14110</v>
      </c>
      <c r="K321" s="2" t="s">
        <v>204</v>
      </c>
      <c r="L321" s="1" t="s">
        <v>44</v>
      </c>
      <c r="M321" s="2" t="s">
        <v>33</v>
      </c>
      <c r="N321" s="9">
        <v>677.8</v>
      </c>
      <c r="O321" s="2">
        <v>2223</v>
      </c>
      <c r="P321" s="9">
        <v>10167.06</v>
      </c>
      <c r="Q321" s="9">
        <v>677.8</v>
      </c>
      <c r="R321" s="9">
        <v>10167</v>
      </c>
      <c r="S321" s="9">
        <v>0</v>
      </c>
      <c r="T321" s="9">
        <f t="shared" si="12"/>
        <v>21011.86</v>
      </c>
      <c r="U321" s="9">
        <v>3633.35</v>
      </c>
      <c r="V321" s="9">
        <v>1169.21</v>
      </c>
      <c r="W321" s="9">
        <f t="shared" si="13"/>
        <v>4802.5599999999995</v>
      </c>
      <c r="X321" s="9">
        <f t="shared" si="14"/>
        <v>16209.300000000001</v>
      </c>
    </row>
    <row r="322" spans="1:24" x14ac:dyDescent="0.3">
      <c r="A322" s="2" t="s">
        <v>24</v>
      </c>
      <c r="B322" s="2" t="s">
        <v>25</v>
      </c>
      <c r="C322" s="1" t="s">
        <v>26</v>
      </c>
      <c r="D322" s="1">
        <v>15</v>
      </c>
      <c r="E322" s="3" t="s">
        <v>61</v>
      </c>
      <c r="F322" s="15" t="s">
        <v>62</v>
      </c>
      <c r="G322" s="15" t="s">
        <v>897</v>
      </c>
      <c r="H322" s="2" t="s">
        <v>898</v>
      </c>
      <c r="I322" s="17">
        <v>39888</v>
      </c>
      <c r="J322" s="1">
        <v>15706</v>
      </c>
      <c r="K322" s="2" t="s">
        <v>65</v>
      </c>
      <c r="L322" s="1" t="s">
        <v>32</v>
      </c>
      <c r="M322" s="2" t="s">
        <v>33</v>
      </c>
      <c r="N322" s="9">
        <v>611.70000000000005</v>
      </c>
      <c r="O322" s="2">
        <v>2609</v>
      </c>
      <c r="P322" s="9">
        <v>9175.4699999999993</v>
      </c>
      <c r="Q322" s="9">
        <v>611.70000000000005</v>
      </c>
      <c r="R322" s="9">
        <v>9175.5</v>
      </c>
      <c r="S322" s="9">
        <v>0</v>
      </c>
      <c r="T322" s="9">
        <f t="shared" si="12"/>
        <v>18962.669999999998</v>
      </c>
      <c r="U322" s="9">
        <v>3151.38</v>
      </c>
      <c r="V322" s="9">
        <v>1055.18</v>
      </c>
      <c r="W322" s="9">
        <f t="shared" si="13"/>
        <v>4206.5600000000004</v>
      </c>
      <c r="X322" s="9">
        <f t="shared" si="14"/>
        <v>14756.109999999997</v>
      </c>
    </row>
    <row r="323" spans="1:24" x14ac:dyDescent="0.3">
      <c r="A323" s="2" t="s">
        <v>24</v>
      </c>
      <c r="B323" s="2" t="s">
        <v>25</v>
      </c>
      <c r="C323" s="1" t="s">
        <v>26</v>
      </c>
      <c r="D323" s="1">
        <v>15</v>
      </c>
      <c r="E323" s="3" t="s">
        <v>40</v>
      </c>
      <c r="F323" s="15" t="s">
        <v>899</v>
      </c>
      <c r="G323" s="15" t="s">
        <v>900</v>
      </c>
      <c r="H323" s="2" t="s">
        <v>901</v>
      </c>
      <c r="I323" s="17">
        <v>39944</v>
      </c>
      <c r="J323" s="1">
        <v>14203</v>
      </c>
      <c r="K323" s="2" t="s">
        <v>902</v>
      </c>
      <c r="L323" s="1" t="s">
        <v>44</v>
      </c>
      <c r="M323" s="2" t="s">
        <v>33</v>
      </c>
      <c r="N323" s="9">
        <v>677.8</v>
      </c>
      <c r="O323" s="2">
        <v>2252</v>
      </c>
      <c r="P323" s="9">
        <v>10167.06</v>
      </c>
      <c r="Q323" s="9">
        <v>0</v>
      </c>
      <c r="R323" s="9">
        <v>10080.58</v>
      </c>
      <c r="S323" s="9">
        <v>0</v>
      </c>
      <c r="T323" s="9">
        <f t="shared" ref="T323:T386" si="15">+P323+Q323+R323+S323</f>
        <v>20247.64</v>
      </c>
      <c r="U323" s="9">
        <v>3453.61</v>
      </c>
      <c r="V323" s="9">
        <v>1169.21</v>
      </c>
      <c r="W323" s="9">
        <f t="shared" ref="W323:W386" si="16">+U323+V323</f>
        <v>4622.82</v>
      </c>
      <c r="X323" s="9">
        <f t="shared" ref="X323:X386" si="17">+T323-W323</f>
        <v>15624.82</v>
      </c>
    </row>
    <row r="324" spans="1:24" x14ac:dyDescent="0.3">
      <c r="A324" s="2" t="s">
        <v>24</v>
      </c>
      <c r="B324" s="2" t="s">
        <v>25</v>
      </c>
      <c r="C324" s="1" t="s">
        <v>26</v>
      </c>
      <c r="D324" s="1">
        <v>15</v>
      </c>
      <c r="E324" s="3" t="s">
        <v>143</v>
      </c>
      <c r="F324" s="15" t="s">
        <v>139</v>
      </c>
      <c r="G324" s="15" t="s">
        <v>903</v>
      </c>
      <c r="H324" s="2" t="s">
        <v>904</v>
      </c>
      <c r="I324" s="17">
        <v>39939</v>
      </c>
      <c r="J324" s="1">
        <v>17010</v>
      </c>
      <c r="K324" s="2" t="s">
        <v>142</v>
      </c>
      <c r="L324" s="1" t="s">
        <v>122</v>
      </c>
      <c r="M324" s="2" t="s">
        <v>33</v>
      </c>
      <c r="N324" s="9">
        <v>465.78</v>
      </c>
      <c r="O324" s="2">
        <v>2818</v>
      </c>
      <c r="P324" s="9">
        <v>6986.7</v>
      </c>
      <c r="Q324" s="9">
        <v>465.78</v>
      </c>
      <c r="R324" s="9">
        <v>6986.7</v>
      </c>
      <c r="S324" s="9">
        <v>0</v>
      </c>
      <c r="T324" s="9">
        <f t="shared" si="15"/>
        <v>14439.18</v>
      </c>
      <c r="U324" s="9">
        <v>2152.4499999999998</v>
      </c>
      <c r="V324" s="9">
        <v>803.47</v>
      </c>
      <c r="W324" s="9">
        <f t="shared" si="16"/>
        <v>2955.92</v>
      </c>
      <c r="X324" s="9">
        <f t="shared" si="17"/>
        <v>11483.26</v>
      </c>
    </row>
    <row r="325" spans="1:24" x14ac:dyDescent="0.3">
      <c r="A325" s="2" t="s">
        <v>24</v>
      </c>
      <c r="B325" s="2" t="s">
        <v>25</v>
      </c>
      <c r="C325" s="1" t="s">
        <v>26</v>
      </c>
      <c r="D325" s="1">
        <v>15</v>
      </c>
      <c r="E325" s="3" t="s">
        <v>373</v>
      </c>
      <c r="F325" s="15" t="s">
        <v>407</v>
      </c>
      <c r="G325" s="15" t="s">
        <v>905</v>
      </c>
      <c r="H325" s="2" t="s">
        <v>906</v>
      </c>
      <c r="I325" s="17">
        <v>39944</v>
      </c>
      <c r="J325" s="1">
        <v>14204</v>
      </c>
      <c r="K325" s="2" t="s">
        <v>410</v>
      </c>
      <c r="L325" s="1" t="s">
        <v>44</v>
      </c>
      <c r="M325" s="2" t="s">
        <v>33</v>
      </c>
      <c r="N325" s="9">
        <v>677.8</v>
      </c>
      <c r="O325" s="2">
        <v>2249</v>
      </c>
      <c r="P325" s="9">
        <v>10167.06</v>
      </c>
      <c r="Q325" s="9">
        <v>0</v>
      </c>
      <c r="R325" s="9">
        <v>10112.780000000001</v>
      </c>
      <c r="S325" s="9">
        <v>0</v>
      </c>
      <c r="T325" s="9">
        <f t="shared" si="15"/>
        <v>20279.84</v>
      </c>
      <c r="U325" s="9">
        <v>3461.18</v>
      </c>
      <c r="V325" s="9">
        <v>1169.21</v>
      </c>
      <c r="W325" s="9">
        <f t="shared" si="16"/>
        <v>4630.3899999999994</v>
      </c>
      <c r="X325" s="9">
        <f t="shared" si="17"/>
        <v>15649.45</v>
      </c>
    </row>
    <row r="326" spans="1:24" x14ac:dyDescent="0.3">
      <c r="A326" s="2" t="s">
        <v>24</v>
      </c>
      <c r="B326" s="2" t="s">
        <v>25</v>
      </c>
      <c r="C326" s="1" t="s">
        <v>26</v>
      </c>
      <c r="D326" s="1">
        <v>15</v>
      </c>
      <c r="E326" s="3" t="s">
        <v>825</v>
      </c>
      <c r="F326" s="15" t="s">
        <v>817</v>
      </c>
      <c r="G326" s="15" t="s">
        <v>907</v>
      </c>
      <c r="H326" s="2" t="s">
        <v>908</v>
      </c>
      <c r="I326" s="17">
        <v>39944</v>
      </c>
      <c r="J326" s="1">
        <v>14201</v>
      </c>
      <c r="K326" s="2" t="s">
        <v>820</v>
      </c>
      <c r="L326" s="1" t="s">
        <v>44</v>
      </c>
      <c r="M326" s="2" t="s">
        <v>33</v>
      </c>
      <c r="N326" s="9">
        <v>578.08000000000004</v>
      </c>
      <c r="O326" s="2">
        <v>2255</v>
      </c>
      <c r="P326" s="9">
        <v>8671.24</v>
      </c>
      <c r="Q326" s="9">
        <v>0</v>
      </c>
      <c r="R326" s="9">
        <v>8577.74</v>
      </c>
      <c r="S326" s="9">
        <v>0</v>
      </c>
      <c r="T326" s="9">
        <f t="shared" si="15"/>
        <v>17248.98</v>
      </c>
      <c r="U326" s="9">
        <v>2752.63</v>
      </c>
      <c r="V326" s="9">
        <v>997.19</v>
      </c>
      <c r="W326" s="9">
        <f t="shared" si="16"/>
        <v>3749.82</v>
      </c>
      <c r="X326" s="9">
        <f t="shared" si="17"/>
        <v>13499.16</v>
      </c>
    </row>
    <row r="327" spans="1:24" x14ac:dyDescent="0.3">
      <c r="A327" s="2" t="s">
        <v>24</v>
      </c>
      <c r="B327" s="2" t="s">
        <v>25</v>
      </c>
      <c r="C327" s="1" t="s">
        <v>26</v>
      </c>
      <c r="D327" s="1">
        <v>15</v>
      </c>
      <c r="E327" s="3" t="s">
        <v>825</v>
      </c>
      <c r="F327" s="15" t="s">
        <v>458</v>
      </c>
      <c r="G327" s="15" t="s">
        <v>909</v>
      </c>
      <c r="H327" s="2" t="s">
        <v>910</v>
      </c>
      <c r="I327" s="17">
        <v>39944</v>
      </c>
      <c r="J327" s="1">
        <v>14200</v>
      </c>
      <c r="K327" s="2" t="s">
        <v>461</v>
      </c>
      <c r="L327" s="1" t="s">
        <v>44</v>
      </c>
      <c r="M327" s="2" t="s">
        <v>33</v>
      </c>
      <c r="N327" s="9">
        <v>578.08000000000004</v>
      </c>
      <c r="O327" s="2">
        <v>2206</v>
      </c>
      <c r="P327" s="9">
        <v>8671.24</v>
      </c>
      <c r="Q327" s="9">
        <v>0</v>
      </c>
      <c r="R327" s="9">
        <v>7902.35</v>
      </c>
      <c r="S327" s="9">
        <v>0</v>
      </c>
      <c r="T327" s="9">
        <f t="shared" si="15"/>
        <v>16573.59</v>
      </c>
      <c r="U327" s="9">
        <v>2608.36</v>
      </c>
      <c r="V327" s="9">
        <v>997.19</v>
      </c>
      <c r="W327" s="9">
        <f t="shared" si="16"/>
        <v>3605.55</v>
      </c>
      <c r="X327" s="9">
        <f t="shared" si="17"/>
        <v>12968.04</v>
      </c>
    </row>
    <row r="328" spans="1:24" x14ac:dyDescent="0.3">
      <c r="A328" s="2" t="s">
        <v>24</v>
      </c>
      <c r="B328" s="2" t="s">
        <v>25</v>
      </c>
      <c r="C328" s="1" t="s">
        <v>26</v>
      </c>
      <c r="D328" s="1">
        <v>15</v>
      </c>
      <c r="E328" s="3" t="s">
        <v>911</v>
      </c>
      <c r="F328" s="15" t="s">
        <v>81</v>
      </c>
      <c r="G328" s="15" t="s">
        <v>912</v>
      </c>
      <c r="H328" s="2" t="s">
        <v>913</v>
      </c>
      <c r="I328" s="17">
        <v>39951</v>
      </c>
      <c r="J328" s="1">
        <v>11402</v>
      </c>
      <c r="K328" s="2" t="s">
        <v>84</v>
      </c>
      <c r="L328" s="1" t="s">
        <v>39</v>
      </c>
      <c r="M328" s="2" t="s">
        <v>33</v>
      </c>
      <c r="N328" s="9">
        <v>627.14</v>
      </c>
      <c r="O328" s="2">
        <v>2115</v>
      </c>
      <c r="P328" s="9">
        <v>9407.1299999999992</v>
      </c>
      <c r="Q328" s="9">
        <v>627.14</v>
      </c>
      <c r="R328" s="9">
        <v>9382.01</v>
      </c>
      <c r="S328" s="9">
        <v>0</v>
      </c>
      <c r="T328" s="9">
        <f t="shared" si="15"/>
        <v>19416.28</v>
      </c>
      <c r="U328" s="9">
        <v>3258.07</v>
      </c>
      <c r="V328" s="9">
        <v>1081.82</v>
      </c>
      <c r="W328" s="9">
        <f t="shared" si="16"/>
        <v>4339.8900000000003</v>
      </c>
      <c r="X328" s="9">
        <f t="shared" si="17"/>
        <v>15076.39</v>
      </c>
    </row>
    <row r="329" spans="1:24" x14ac:dyDescent="0.3">
      <c r="A329" s="2" t="s">
        <v>24</v>
      </c>
      <c r="B329" s="2" t="s">
        <v>25</v>
      </c>
      <c r="C329" s="1" t="s">
        <v>26</v>
      </c>
      <c r="D329" s="1">
        <v>15</v>
      </c>
      <c r="E329" s="3" t="s">
        <v>517</v>
      </c>
      <c r="F329" s="15" t="s">
        <v>319</v>
      </c>
      <c r="G329" s="15" t="s">
        <v>914</v>
      </c>
      <c r="H329" s="2" t="s">
        <v>915</v>
      </c>
      <c r="I329" s="17">
        <v>39748</v>
      </c>
      <c r="J329" s="1">
        <v>13210</v>
      </c>
      <c r="K329" s="2" t="s">
        <v>322</v>
      </c>
      <c r="L329" s="1" t="s">
        <v>323</v>
      </c>
      <c r="M329" s="2" t="s">
        <v>33</v>
      </c>
      <c r="N329" s="9">
        <v>582.41999999999996</v>
      </c>
      <c r="O329" s="2">
        <v>2185</v>
      </c>
      <c r="P329" s="9">
        <v>8736.35</v>
      </c>
      <c r="Q329" s="9">
        <v>582.41999999999996</v>
      </c>
      <c r="R329" s="9">
        <v>8736.2999999999993</v>
      </c>
      <c r="S329" s="9">
        <v>0</v>
      </c>
      <c r="T329" s="9">
        <f t="shared" si="15"/>
        <v>18055.07</v>
      </c>
      <c r="U329" s="9">
        <v>2937.91</v>
      </c>
      <c r="V329" s="9">
        <v>1004.68</v>
      </c>
      <c r="W329" s="9">
        <f t="shared" si="16"/>
        <v>3942.5899999999997</v>
      </c>
      <c r="X329" s="9">
        <f t="shared" si="17"/>
        <v>14112.48</v>
      </c>
    </row>
    <row r="330" spans="1:24" x14ac:dyDescent="0.3">
      <c r="A330" s="2" t="s">
        <v>24</v>
      </c>
      <c r="B330" s="2" t="s">
        <v>25</v>
      </c>
      <c r="C330" s="1" t="s">
        <v>26</v>
      </c>
      <c r="D330" s="1">
        <v>15</v>
      </c>
      <c r="E330" s="3" t="s">
        <v>40</v>
      </c>
      <c r="F330" s="15" t="s">
        <v>229</v>
      </c>
      <c r="G330" s="15" t="s">
        <v>916</v>
      </c>
      <c r="H330" s="2" t="s">
        <v>917</v>
      </c>
      <c r="I330" s="17">
        <v>39980</v>
      </c>
      <c r="J330" s="1">
        <v>15435</v>
      </c>
      <c r="K330" s="2" t="s">
        <v>232</v>
      </c>
      <c r="L330" s="1" t="s">
        <v>32</v>
      </c>
      <c r="M330" s="2" t="s">
        <v>33</v>
      </c>
      <c r="N330" s="9">
        <v>677.8</v>
      </c>
      <c r="O330" s="2">
        <v>2241</v>
      </c>
      <c r="P330" s="9">
        <v>10167.06</v>
      </c>
      <c r="Q330" s="9">
        <v>677.8</v>
      </c>
      <c r="R330" s="9">
        <v>10167</v>
      </c>
      <c r="S330" s="9">
        <v>0</v>
      </c>
      <c r="T330" s="9">
        <f t="shared" si="15"/>
        <v>21011.86</v>
      </c>
      <c r="U330" s="9">
        <v>3633.35</v>
      </c>
      <c r="V330" s="9">
        <v>1169.21</v>
      </c>
      <c r="W330" s="9">
        <f t="shared" si="16"/>
        <v>4802.5599999999995</v>
      </c>
      <c r="X330" s="9">
        <f t="shared" si="17"/>
        <v>16209.300000000001</v>
      </c>
    </row>
    <row r="331" spans="1:24" x14ac:dyDescent="0.3">
      <c r="A331" s="2" t="s">
        <v>24</v>
      </c>
      <c r="B331" s="2" t="s">
        <v>25</v>
      </c>
      <c r="C331" s="1" t="s">
        <v>26</v>
      </c>
      <c r="D331" s="1">
        <v>15</v>
      </c>
      <c r="E331" s="3" t="s">
        <v>628</v>
      </c>
      <c r="F331" s="15" t="s">
        <v>218</v>
      </c>
      <c r="G331" s="15" t="s">
        <v>918</v>
      </c>
      <c r="H331" s="2" t="s">
        <v>919</v>
      </c>
      <c r="I331" s="17">
        <v>39993</v>
      </c>
      <c r="J331" s="1">
        <v>15400</v>
      </c>
      <c r="K331" s="2" t="s">
        <v>221</v>
      </c>
      <c r="L331" s="1" t="s">
        <v>32</v>
      </c>
      <c r="M331" s="2" t="s">
        <v>33</v>
      </c>
      <c r="N331" s="9">
        <v>566.74</v>
      </c>
      <c r="O331" s="2">
        <v>2384</v>
      </c>
      <c r="P331" s="9">
        <v>8501.1</v>
      </c>
      <c r="Q331" s="9">
        <v>566.74</v>
      </c>
      <c r="R331" s="9">
        <v>8501.1</v>
      </c>
      <c r="S331" s="9">
        <v>0</v>
      </c>
      <c r="T331" s="9">
        <f t="shared" si="15"/>
        <v>17568.940000000002</v>
      </c>
      <c r="U331" s="9">
        <v>2823.58</v>
      </c>
      <c r="V331" s="9">
        <v>977.63</v>
      </c>
      <c r="W331" s="9">
        <f t="shared" si="16"/>
        <v>3801.21</v>
      </c>
      <c r="X331" s="9">
        <f t="shared" si="17"/>
        <v>13767.730000000003</v>
      </c>
    </row>
    <row r="332" spans="1:24" x14ac:dyDescent="0.3">
      <c r="A332" s="2" t="s">
        <v>24</v>
      </c>
      <c r="B332" s="2" t="s">
        <v>25</v>
      </c>
      <c r="C332" s="1" t="s">
        <v>26</v>
      </c>
      <c r="D332" s="1">
        <v>15</v>
      </c>
      <c r="E332" s="3" t="s">
        <v>373</v>
      </c>
      <c r="F332" s="15" t="s">
        <v>920</v>
      </c>
      <c r="G332" s="15" t="s">
        <v>921</v>
      </c>
      <c r="H332" s="2" t="s">
        <v>922</v>
      </c>
      <c r="I332" s="17">
        <v>39995</v>
      </c>
      <c r="J332" s="1">
        <v>17204</v>
      </c>
      <c r="K332" s="2" t="s">
        <v>923</v>
      </c>
      <c r="L332" s="1" t="s">
        <v>122</v>
      </c>
      <c r="M332" s="2" t="s">
        <v>33</v>
      </c>
      <c r="N332" s="9">
        <v>611.70000000000005</v>
      </c>
      <c r="O332" s="2">
        <v>2832</v>
      </c>
      <c r="P332" s="9">
        <v>9175.48</v>
      </c>
      <c r="Q332" s="9">
        <v>0</v>
      </c>
      <c r="R332" s="9">
        <v>9120.4500000000007</v>
      </c>
      <c r="S332" s="9">
        <v>0</v>
      </c>
      <c r="T332" s="9">
        <f t="shared" si="15"/>
        <v>18295.93</v>
      </c>
      <c r="U332" s="9">
        <v>2994.56</v>
      </c>
      <c r="V332" s="9">
        <v>1055.18</v>
      </c>
      <c r="W332" s="9">
        <f t="shared" si="16"/>
        <v>4049.74</v>
      </c>
      <c r="X332" s="9">
        <f t="shared" si="17"/>
        <v>14246.19</v>
      </c>
    </row>
    <row r="333" spans="1:24" x14ac:dyDescent="0.3">
      <c r="A333" s="2" t="s">
        <v>24</v>
      </c>
      <c r="B333" s="2" t="s">
        <v>25</v>
      </c>
      <c r="C333" s="1" t="s">
        <v>26</v>
      </c>
      <c r="D333" s="1">
        <v>15</v>
      </c>
      <c r="E333" s="3" t="s">
        <v>718</v>
      </c>
      <c r="F333" s="15" t="s">
        <v>28</v>
      </c>
      <c r="G333" s="15" t="s">
        <v>924</v>
      </c>
      <c r="H333" s="2" t="s">
        <v>925</v>
      </c>
      <c r="I333" s="17">
        <v>39996</v>
      </c>
      <c r="J333" s="1">
        <v>15300</v>
      </c>
      <c r="K333" s="2" t="s">
        <v>31</v>
      </c>
      <c r="L333" s="1" t="s">
        <v>32</v>
      </c>
      <c r="M333" s="2" t="s">
        <v>33</v>
      </c>
      <c r="N333" s="9">
        <v>515.21</v>
      </c>
      <c r="O333" s="2">
        <v>2301</v>
      </c>
      <c r="P333" s="9">
        <v>7728.22</v>
      </c>
      <c r="Q333" s="9">
        <v>515.21</v>
      </c>
      <c r="R333" s="9">
        <v>7707.54</v>
      </c>
      <c r="S333" s="9">
        <v>0</v>
      </c>
      <c r="T333" s="9">
        <f t="shared" si="15"/>
        <v>15950.970000000001</v>
      </c>
      <c r="U333" s="9">
        <v>2475.37</v>
      </c>
      <c r="V333" s="9">
        <v>888.75</v>
      </c>
      <c r="W333" s="9">
        <f t="shared" si="16"/>
        <v>3364.12</v>
      </c>
      <c r="X333" s="9">
        <f t="shared" si="17"/>
        <v>12586.850000000002</v>
      </c>
    </row>
    <row r="334" spans="1:24" x14ac:dyDescent="0.3">
      <c r="A334" s="2" t="s">
        <v>24</v>
      </c>
      <c r="B334" s="2" t="s">
        <v>25</v>
      </c>
      <c r="C334" s="1" t="s">
        <v>26</v>
      </c>
      <c r="D334" s="1">
        <v>15</v>
      </c>
      <c r="E334" s="3" t="s">
        <v>95</v>
      </c>
      <c r="F334" s="15" t="s">
        <v>233</v>
      </c>
      <c r="G334" s="15" t="s">
        <v>926</v>
      </c>
      <c r="H334" s="2" t="s">
        <v>927</v>
      </c>
      <c r="I334" s="17">
        <v>40002</v>
      </c>
      <c r="J334" s="1">
        <v>15416</v>
      </c>
      <c r="K334" s="2" t="s">
        <v>236</v>
      </c>
      <c r="L334" s="1" t="s">
        <v>32</v>
      </c>
      <c r="M334" s="2" t="s">
        <v>33</v>
      </c>
      <c r="N334" s="9">
        <v>611.70000000000005</v>
      </c>
      <c r="O334" s="2">
        <v>2402</v>
      </c>
      <c r="P334" s="9">
        <v>9175.4699999999993</v>
      </c>
      <c r="Q334" s="9">
        <v>611.70000000000005</v>
      </c>
      <c r="R334" s="9">
        <v>9175.5</v>
      </c>
      <c r="S334" s="9">
        <v>0</v>
      </c>
      <c r="T334" s="9">
        <f t="shared" si="15"/>
        <v>18962.669999999998</v>
      </c>
      <c r="U334" s="9">
        <v>3151.38</v>
      </c>
      <c r="V334" s="9">
        <v>1055.18</v>
      </c>
      <c r="W334" s="9">
        <f t="shared" si="16"/>
        <v>4206.5600000000004</v>
      </c>
      <c r="X334" s="9">
        <f t="shared" si="17"/>
        <v>14756.109999999997</v>
      </c>
    </row>
    <row r="335" spans="1:24" x14ac:dyDescent="0.3">
      <c r="A335" s="2" t="s">
        <v>24</v>
      </c>
      <c r="B335" s="2" t="s">
        <v>25</v>
      </c>
      <c r="C335" s="1" t="s">
        <v>26</v>
      </c>
      <c r="D335" s="1">
        <v>15</v>
      </c>
      <c r="E335" s="3" t="s">
        <v>95</v>
      </c>
      <c r="F335" s="15" t="s">
        <v>104</v>
      </c>
      <c r="G335" s="15" t="s">
        <v>928</v>
      </c>
      <c r="H335" s="2" t="s">
        <v>929</v>
      </c>
      <c r="I335" s="17">
        <v>40007</v>
      </c>
      <c r="J335" s="1">
        <v>15707</v>
      </c>
      <c r="K335" s="2" t="s">
        <v>107</v>
      </c>
      <c r="L335" s="1" t="s">
        <v>32</v>
      </c>
      <c r="M335" s="2" t="s">
        <v>33</v>
      </c>
      <c r="N335" s="9">
        <v>611.70000000000005</v>
      </c>
      <c r="O335" s="2">
        <v>2649</v>
      </c>
      <c r="P335" s="9">
        <v>9175.4699999999993</v>
      </c>
      <c r="Q335" s="9">
        <v>611.70000000000005</v>
      </c>
      <c r="R335" s="9">
        <v>9175.5</v>
      </c>
      <c r="S335" s="9">
        <v>0</v>
      </c>
      <c r="T335" s="9">
        <f t="shared" si="15"/>
        <v>18962.669999999998</v>
      </c>
      <c r="U335" s="9">
        <v>3151.38</v>
      </c>
      <c r="V335" s="9">
        <v>1055.18</v>
      </c>
      <c r="W335" s="9">
        <f t="shared" si="16"/>
        <v>4206.5600000000004</v>
      </c>
      <c r="X335" s="9">
        <f t="shared" si="17"/>
        <v>14756.109999999997</v>
      </c>
    </row>
    <row r="336" spans="1:24" x14ac:dyDescent="0.3">
      <c r="A336" s="2" t="s">
        <v>24</v>
      </c>
      <c r="B336" s="2" t="s">
        <v>25</v>
      </c>
      <c r="C336" s="1" t="s">
        <v>26</v>
      </c>
      <c r="D336" s="1">
        <v>15</v>
      </c>
      <c r="E336" s="3" t="s">
        <v>280</v>
      </c>
      <c r="F336" s="15" t="s">
        <v>281</v>
      </c>
      <c r="G336" s="15" t="s">
        <v>930</v>
      </c>
      <c r="H336" s="2" t="s">
        <v>931</v>
      </c>
      <c r="I336" s="17">
        <v>40028</v>
      </c>
      <c r="J336" s="1">
        <v>11010</v>
      </c>
      <c r="K336" s="2" t="s">
        <v>284</v>
      </c>
      <c r="L336" s="1" t="s">
        <v>39</v>
      </c>
      <c r="M336" s="2" t="s">
        <v>33</v>
      </c>
      <c r="N336" s="9">
        <v>571.35</v>
      </c>
      <c r="O336" s="2">
        <v>2043</v>
      </c>
      <c r="P336" s="9">
        <v>8570.31</v>
      </c>
      <c r="Q336" s="9">
        <v>571.35</v>
      </c>
      <c r="R336" s="9">
        <v>8570.25</v>
      </c>
      <c r="S336" s="9">
        <v>0</v>
      </c>
      <c r="T336" s="9">
        <f t="shared" si="15"/>
        <v>17711.91</v>
      </c>
      <c r="U336" s="9">
        <v>2857.2</v>
      </c>
      <c r="V336" s="9">
        <v>985.59</v>
      </c>
      <c r="W336" s="9">
        <f t="shared" si="16"/>
        <v>3842.79</v>
      </c>
      <c r="X336" s="9">
        <f t="shared" si="17"/>
        <v>13869.119999999999</v>
      </c>
    </row>
    <row r="337" spans="1:24" x14ac:dyDescent="0.3">
      <c r="A337" s="2" t="s">
        <v>24</v>
      </c>
      <c r="B337" s="2" t="s">
        <v>25</v>
      </c>
      <c r="C337" s="1" t="s">
        <v>26</v>
      </c>
      <c r="D337" s="1">
        <v>15</v>
      </c>
      <c r="E337" s="3" t="s">
        <v>40</v>
      </c>
      <c r="F337" s="15" t="s">
        <v>229</v>
      </c>
      <c r="G337" s="15" t="s">
        <v>932</v>
      </c>
      <c r="H337" s="2" t="s">
        <v>933</v>
      </c>
      <c r="I337" s="17">
        <v>40031</v>
      </c>
      <c r="J337" s="1">
        <v>15435</v>
      </c>
      <c r="K337" s="2" t="s">
        <v>232</v>
      </c>
      <c r="L337" s="1" t="s">
        <v>32</v>
      </c>
      <c r="M337" s="2" t="s">
        <v>33</v>
      </c>
      <c r="N337" s="9">
        <v>677.8</v>
      </c>
      <c r="O337" s="2">
        <v>2242</v>
      </c>
      <c r="P337" s="9">
        <v>10167.06</v>
      </c>
      <c r="Q337" s="9">
        <v>677.8</v>
      </c>
      <c r="R337" s="9">
        <v>10167</v>
      </c>
      <c r="S337" s="9">
        <v>0</v>
      </c>
      <c r="T337" s="9">
        <f t="shared" si="15"/>
        <v>21011.86</v>
      </c>
      <c r="U337" s="9">
        <v>3633.35</v>
      </c>
      <c r="V337" s="9">
        <v>1169.21</v>
      </c>
      <c r="W337" s="9">
        <f t="shared" si="16"/>
        <v>4802.5599999999995</v>
      </c>
      <c r="X337" s="9">
        <f t="shared" si="17"/>
        <v>16209.300000000001</v>
      </c>
    </row>
    <row r="338" spans="1:24" x14ac:dyDescent="0.3">
      <c r="A338" s="2" t="s">
        <v>24</v>
      </c>
      <c r="B338" s="2" t="s">
        <v>25</v>
      </c>
      <c r="C338" s="1" t="s">
        <v>26</v>
      </c>
      <c r="D338" s="1">
        <v>15</v>
      </c>
      <c r="E338" s="3" t="s">
        <v>95</v>
      </c>
      <c r="F338" s="15" t="s">
        <v>290</v>
      </c>
      <c r="G338" s="15" t="s">
        <v>934</v>
      </c>
      <c r="H338" s="2" t="s">
        <v>935</v>
      </c>
      <c r="I338" s="17">
        <v>40042</v>
      </c>
      <c r="J338" s="1">
        <v>15200</v>
      </c>
      <c r="K338" s="2" t="s">
        <v>293</v>
      </c>
      <c r="L338" s="1" t="s">
        <v>32</v>
      </c>
      <c r="M338" s="2" t="s">
        <v>33</v>
      </c>
      <c r="N338" s="9">
        <v>611.70000000000005</v>
      </c>
      <c r="O338" s="2">
        <v>2528</v>
      </c>
      <c r="P338" s="9">
        <v>9175.4699999999993</v>
      </c>
      <c r="Q338" s="9">
        <v>0</v>
      </c>
      <c r="R338" s="9">
        <v>9175.5</v>
      </c>
      <c r="S338" s="9">
        <v>0</v>
      </c>
      <c r="T338" s="9">
        <f t="shared" si="15"/>
        <v>18350.97</v>
      </c>
      <c r="U338" s="9">
        <v>3007.51</v>
      </c>
      <c r="V338" s="9">
        <v>1055.18</v>
      </c>
      <c r="W338" s="9">
        <f t="shared" si="16"/>
        <v>4062.6900000000005</v>
      </c>
      <c r="X338" s="9">
        <f t="shared" si="17"/>
        <v>14288.28</v>
      </c>
    </row>
    <row r="339" spans="1:24" x14ac:dyDescent="0.3">
      <c r="A339" s="2" t="s">
        <v>24</v>
      </c>
      <c r="B339" s="2" t="s">
        <v>25</v>
      </c>
      <c r="C339" s="1" t="s">
        <v>26</v>
      </c>
      <c r="D339" s="1">
        <v>15</v>
      </c>
      <c r="E339" s="3" t="s">
        <v>61</v>
      </c>
      <c r="F339" s="15" t="s">
        <v>290</v>
      </c>
      <c r="G339" s="15" t="s">
        <v>936</v>
      </c>
      <c r="H339" s="2" t="s">
        <v>937</v>
      </c>
      <c r="I339" s="17">
        <v>40042</v>
      </c>
      <c r="J339" s="1">
        <v>15200</v>
      </c>
      <c r="K339" s="2" t="s">
        <v>293</v>
      </c>
      <c r="L339" s="1" t="s">
        <v>32</v>
      </c>
      <c r="M339" s="2" t="s">
        <v>33</v>
      </c>
      <c r="N339" s="9">
        <v>611.70000000000005</v>
      </c>
      <c r="O339" s="2">
        <v>2526</v>
      </c>
      <c r="P339" s="9">
        <v>9175.4699999999993</v>
      </c>
      <c r="Q339" s="9">
        <v>0</v>
      </c>
      <c r="R339" s="9">
        <v>9175.5</v>
      </c>
      <c r="S339" s="9">
        <v>0</v>
      </c>
      <c r="T339" s="9">
        <f t="shared" si="15"/>
        <v>18350.97</v>
      </c>
      <c r="U339" s="9">
        <v>3007.51</v>
      </c>
      <c r="V339" s="9">
        <v>1055.18</v>
      </c>
      <c r="W339" s="9">
        <f t="shared" si="16"/>
        <v>4062.6900000000005</v>
      </c>
      <c r="X339" s="9">
        <f t="shared" si="17"/>
        <v>14288.28</v>
      </c>
    </row>
    <row r="340" spans="1:24" x14ac:dyDescent="0.3">
      <c r="A340" s="2" t="s">
        <v>24</v>
      </c>
      <c r="B340" s="2" t="s">
        <v>25</v>
      </c>
      <c r="C340" s="1" t="s">
        <v>26</v>
      </c>
      <c r="D340" s="1">
        <v>15</v>
      </c>
      <c r="E340" s="3" t="s">
        <v>61</v>
      </c>
      <c r="F340" s="15" t="s">
        <v>290</v>
      </c>
      <c r="G340" s="15" t="s">
        <v>938</v>
      </c>
      <c r="H340" s="2" t="s">
        <v>939</v>
      </c>
      <c r="I340" s="17">
        <v>40042</v>
      </c>
      <c r="J340" s="1">
        <v>15200</v>
      </c>
      <c r="K340" s="2" t="s">
        <v>293</v>
      </c>
      <c r="L340" s="1" t="s">
        <v>32</v>
      </c>
      <c r="M340" s="2" t="s">
        <v>33</v>
      </c>
      <c r="N340" s="9">
        <v>611.70000000000005</v>
      </c>
      <c r="O340" s="2">
        <v>2519</v>
      </c>
      <c r="P340" s="9">
        <v>9175.4699999999993</v>
      </c>
      <c r="Q340" s="9">
        <v>611.70000000000005</v>
      </c>
      <c r="R340" s="9">
        <v>9175.5</v>
      </c>
      <c r="S340" s="9">
        <v>0</v>
      </c>
      <c r="T340" s="9">
        <f t="shared" si="15"/>
        <v>18962.669999999998</v>
      </c>
      <c r="U340" s="9">
        <v>3151.38</v>
      </c>
      <c r="V340" s="9">
        <v>1055.18</v>
      </c>
      <c r="W340" s="9">
        <f t="shared" si="16"/>
        <v>4206.5600000000004</v>
      </c>
      <c r="X340" s="9">
        <f t="shared" si="17"/>
        <v>14756.109999999997</v>
      </c>
    </row>
    <row r="341" spans="1:24" x14ac:dyDescent="0.3">
      <c r="A341" s="2" t="s">
        <v>24</v>
      </c>
      <c r="B341" s="2" t="s">
        <v>25</v>
      </c>
      <c r="C341" s="1" t="s">
        <v>26</v>
      </c>
      <c r="D341" s="1">
        <v>15</v>
      </c>
      <c r="E341" s="3" t="s">
        <v>95</v>
      </c>
      <c r="F341" s="15" t="s">
        <v>165</v>
      </c>
      <c r="G341" s="15" t="s">
        <v>940</v>
      </c>
      <c r="H341" s="2" t="s">
        <v>941</v>
      </c>
      <c r="I341" s="17">
        <v>40042</v>
      </c>
      <c r="J341" s="1">
        <v>15610</v>
      </c>
      <c r="K341" s="2" t="s">
        <v>168</v>
      </c>
      <c r="L341" s="1" t="s">
        <v>32</v>
      </c>
      <c r="M341" s="2" t="s">
        <v>33</v>
      </c>
      <c r="N341" s="9">
        <v>611.70000000000005</v>
      </c>
      <c r="O341" s="2">
        <v>2517</v>
      </c>
      <c r="P341" s="9">
        <v>9175.4699999999993</v>
      </c>
      <c r="Q341" s="9">
        <v>611.70000000000005</v>
      </c>
      <c r="R341" s="9">
        <v>9151.0300000000007</v>
      </c>
      <c r="S341" s="9">
        <v>0</v>
      </c>
      <c r="T341" s="9">
        <f t="shared" si="15"/>
        <v>18938.2</v>
      </c>
      <c r="U341" s="9">
        <v>3145.63</v>
      </c>
      <c r="V341" s="9">
        <v>1055.18</v>
      </c>
      <c r="W341" s="9">
        <f t="shared" si="16"/>
        <v>4200.8100000000004</v>
      </c>
      <c r="X341" s="9">
        <f t="shared" si="17"/>
        <v>14737.39</v>
      </c>
    </row>
    <row r="342" spans="1:24" x14ac:dyDescent="0.3">
      <c r="A342" s="2" t="s">
        <v>24</v>
      </c>
      <c r="B342" s="2" t="s">
        <v>25</v>
      </c>
      <c r="C342" s="1" t="s">
        <v>26</v>
      </c>
      <c r="D342" s="1">
        <v>15</v>
      </c>
      <c r="E342" s="3" t="s">
        <v>759</v>
      </c>
      <c r="F342" s="15" t="s">
        <v>233</v>
      </c>
      <c r="G342" s="15" t="s">
        <v>942</v>
      </c>
      <c r="H342" s="2" t="s">
        <v>943</v>
      </c>
      <c r="I342" s="17">
        <v>40072</v>
      </c>
      <c r="J342" s="1">
        <v>15416</v>
      </c>
      <c r="K342" s="2" t="s">
        <v>236</v>
      </c>
      <c r="L342" s="1" t="s">
        <v>32</v>
      </c>
      <c r="M342" s="2" t="s">
        <v>33</v>
      </c>
      <c r="N342" s="9">
        <v>516.57000000000005</v>
      </c>
      <c r="O342" s="2">
        <v>2412</v>
      </c>
      <c r="P342" s="9">
        <v>7748.51</v>
      </c>
      <c r="Q342" s="9">
        <v>516.57000000000005</v>
      </c>
      <c r="R342" s="9">
        <v>7748.55</v>
      </c>
      <c r="S342" s="9">
        <v>0</v>
      </c>
      <c r="T342" s="9">
        <f t="shared" si="15"/>
        <v>16013.630000000001</v>
      </c>
      <c r="U342" s="9">
        <v>2488.7600000000002</v>
      </c>
      <c r="V342" s="9">
        <v>891.08</v>
      </c>
      <c r="W342" s="9">
        <f t="shared" si="16"/>
        <v>3379.84</v>
      </c>
      <c r="X342" s="9">
        <f t="shared" si="17"/>
        <v>12633.79</v>
      </c>
    </row>
    <row r="343" spans="1:24" x14ac:dyDescent="0.3">
      <c r="A343" s="2" t="s">
        <v>24</v>
      </c>
      <c r="B343" s="2" t="s">
        <v>25</v>
      </c>
      <c r="C343" s="1" t="s">
        <v>26</v>
      </c>
      <c r="D343" s="1">
        <v>15</v>
      </c>
      <c r="E343" s="3" t="s">
        <v>273</v>
      </c>
      <c r="F343" s="15" t="s">
        <v>233</v>
      </c>
      <c r="G343" s="15" t="s">
        <v>944</v>
      </c>
      <c r="H343" s="2" t="s">
        <v>945</v>
      </c>
      <c r="I343" s="17">
        <v>40133</v>
      </c>
      <c r="J343" s="1">
        <v>15416</v>
      </c>
      <c r="K343" s="2" t="s">
        <v>236</v>
      </c>
      <c r="L343" s="1" t="s">
        <v>32</v>
      </c>
      <c r="M343" s="2" t="s">
        <v>33</v>
      </c>
      <c r="N343" s="9">
        <v>600.25</v>
      </c>
      <c r="O343" s="2">
        <v>2383</v>
      </c>
      <c r="P343" s="9">
        <v>9003.81</v>
      </c>
      <c r="Q343" s="9">
        <v>0</v>
      </c>
      <c r="R343" s="9">
        <v>9003.75</v>
      </c>
      <c r="S343" s="9">
        <v>0</v>
      </c>
      <c r="T343" s="9">
        <f t="shared" si="15"/>
        <v>18007.559999999998</v>
      </c>
      <c r="U343" s="9">
        <v>2926.74</v>
      </c>
      <c r="V343" s="9">
        <v>1035.44</v>
      </c>
      <c r="W343" s="9">
        <f t="shared" si="16"/>
        <v>3962.18</v>
      </c>
      <c r="X343" s="9">
        <f t="shared" si="17"/>
        <v>14045.379999999997</v>
      </c>
    </row>
    <row r="344" spans="1:24" x14ac:dyDescent="0.3">
      <c r="A344" s="2" t="s">
        <v>24</v>
      </c>
      <c r="B344" s="2" t="s">
        <v>25</v>
      </c>
      <c r="C344" s="1" t="s">
        <v>26</v>
      </c>
      <c r="D344" s="1">
        <v>15</v>
      </c>
      <c r="E344" s="3" t="s">
        <v>273</v>
      </c>
      <c r="F344" s="15" t="s">
        <v>86</v>
      </c>
      <c r="G344" s="15" t="s">
        <v>946</v>
      </c>
      <c r="H344" s="2" t="s">
        <v>947</v>
      </c>
      <c r="I344" s="17">
        <v>40133</v>
      </c>
      <c r="J344" s="1">
        <v>15426</v>
      </c>
      <c r="K344" s="2" t="s">
        <v>154</v>
      </c>
      <c r="L344" s="1" t="s">
        <v>32</v>
      </c>
      <c r="M344" s="2" t="s">
        <v>33</v>
      </c>
      <c r="N344" s="9">
        <v>600.25</v>
      </c>
      <c r="O344" s="2">
        <v>2381</v>
      </c>
      <c r="P344" s="9">
        <v>9003.81</v>
      </c>
      <c r="Q344" s="9">
        <v>600.25</v>
      </c>
      <c r="R344" s="9">
        <v>8978.74</v>
      </c>
      <c r="S344" s="9">
        <v>0</v>
      </c>
      <c r="T344" s="9">
        <f t="shared" si="15"/>
        <v>18582.8</v>
      </c>
      <c r="U344" s="9">
        <v>3062.04</v>
      </c>
      <c r="V344" s="9">
        <v>1035.44</v>
      </c>
      <c r="W344" s="9">
        <f t="shared" si="16"/>
        <v>4097.4799999999996</v>
      </c>
      <c r="X344" s="9">
        <f t="shared" si="17"/>
        <v>14485.32</v>
      </c>
    </row>
    <row r="345" spans="1:24" x14ac:dyDescent="0.3">
      <c r="A345" s="2" t="s">
        <v>24</v>
      </c>
      <c r="B345" s="2" t="s">
        <v>25</v>
      </c>
      <c r="C345" s="1" t="s">
        <v>26</v>
      </c>
      <c r="D345" s="1">
        <v>15</v>
      </c>
      <c r="E345" s="3" t="s">
        <v>228</v>
      </c>
      <c r="F345" s="15" t="s">
        <v>233</v>
      </c>
      <c r="G345" s="15" t="s">
        <v>948</v>
      </c>
      <c r="H345" s="2" t="s">
        <v>949</v>
      </c>
      <c r="I345" s="17">
        <v>40133</v>
      </c>
      <c r="J345" s="1">
        <v>15413</v>
      </c>
      <c r="K345" s="2" t="s">
        <v>246</v>
      </c>
      <c r="L345" s="1" t="s">
        <v>32</v>
      </c>
      <c r="M345" s="2" t="s">
        <v>33</v>
      </c>
      <c r="N345" s="9">
        <v>540.15</v>
      </c>
      <c r="O345" s="2">
        <v>2382</v>
      </c>
      <c r="P345" s="9">
        <v>8102.22</v>
      </c>
      <c r="Q345" s="9">
        <v>540.15</v>
      </c>
      <c r="R345" s="9">
        <v>8102.25</v>
      </c>
      <c r="S345" s="9">
        <v>0</v>
      </c>
      <c r="T345" s="9">
        <f t="shared" si="15"/>
        <v>16744.620000000003</v>
      </c>
      <c r="U345" s="9">
        <v>2644.9</v>
      </c>
      <c r="V345" s="9">
        <v>931.76</v>
      </c>
      <c r="W345" s="9">
        <f t="shared" si="16"/>
        <v>3576.66</v>
      </c>
      <c r="X345" s="9">
        <f t="shared" si="17"/>
        <v>13167.960000000003</v>
      </c>
    </row>
    <row r="346" spans="1:24" x14ac:dyDescent="0.3">
      <c r="A346" s="2" t="s">
        <v>24</v>
      </c>
      <c r="B346" s="2" t="s">
        <v>25</v>
      </c>
      <c r="C346" s="1" t="s">
        <v>26</v>
      </c>
      <c r="D346" s="1">
        <v>15</v>
      </c>
      <c r="E346" s="3" t="s">
        <v>273</v>
      </c>
      <c r="F346" s="15" t="s">
        <v>86</v>
      </c>
      <c r="G346" s="15" t="s">
        <v>950</v>
      </c>
      <c r="H346" s="2" t="s">
        <v>951</v>
      </c>
      <c r="I346" s="17">
        <v>40133</v>
      </c>
      <c r="J346" s="1">
        <v>15426</v>
      </c>
      <c r="K346" s="2" t="s">
        <v>154</v>
      </c>
      <c r="L346" s="1" t="s">
        <v>32</v>
      </c>
      <c r="M346" s="2" t="s">
        <v>33</v>
      </c>
      <c r="N346" s="9">
        <v>600.25</v>
      </c>
      <c r="O346" s="2">
        <v>2380</v>
      </c>
      <c r="P346" s="9">
        <v>9003.81</v>
      </c>
      <c r="Q346" s="9">
        <v>600.25</v>
      </c>
      <c r="R346" s="9">
        <v>9003.75</v>
      </c>
      <c r="S346" s="9">
        <v>0</v>
      </c>
      <c r="T346" s="9">
        <f t="shared" si="15"/>
        <v>18607.809999999998</v>
      </c>
      <c r="U346" s="9">
        <v>3067.92</v>
      </c>
      <c r="V346" s="9">
        <v>1035.44</v>
      </c>
      <c r="W346" s="9">
        <f t="shared" si="16"/>
        <v>4103.3600000000006</v>
      </c>
      <c r="X346" s="9">
        <f t="shared" si="17"/>
        <v>14504.449999999997</v>
      </c>
    </row>
    <row r="347" spans="1:24" x14ac:dyDescent="0.3">
      <c r="A347" s="2" t="s">
        <v>24</v>
      </c>
      <c r="B347" s="2" t="s">
        <v>25</v>
      </c>
      <c r="C347" s="1" t="s">
        <v>26</v>
      </c>
      <c r="D347" s="1">
        <v>15</v>
      </c>
      <c r="E347" s="3" t="s">
        <v>228</v>
      </c>
      <c r="F347" s="15" t="s">
        <v>72</v>
      </c>
      <c r="G347" s="15" t="s">
        <v>952</v>
      </c>
      <c r="H347" s="2" t="s">
        <v>953</v>
      </c>
      <c r="I347" s="17">
        <v>40133</v>
      </c>
      <c r="J347" s="1">
        <v>15504</v>
      </c>
      <c r="K347" s="2" t="s">
        <v>75</v>
      </c>
      <c r="L347" s="1" t="s">
        <v>32</v>
      </c>
      <c r="M347" s="2" t="s">
        <v>33</v>
      </c>
      <c r="N347" s="9">
        <v>540.15</v>
      </c>
      <c r="O347" s="2">
        <v>2501</v>
      </c>
      <c r="P347" s="9">
        <v>8102.22</v>
      </c>
      <c r="Q347" s="9">
        <v>540.15</v>
      </c>
      <c r="R347" s="9">
        <v>8102.25</v>
      </c>
      <c r="S347" s="9">
        <v>0</v>
      </c>
      <c r="T347" s="9">
        <f t="shared" si="15"/>
        <v>16744.620000000003</v>
      </c>
      <c r="U347" s="9">
        <v>2644.9</v>
      </c>
      <c r="V347" s="9">
        <v>931.76</v>
      </c>
      <c r="W347" s="9">
        <f t="shared" si="16"/>
        <v>3576.66</v>
      </c>
      <c r="X347" s="9">
        <f t="shared" si="17"/>
        <v>13167.960000000003</v>
      </c>
    </row>
    <row r="348" spans="1:24" x14ac:dyDescent="0.3">
      <c r="A348" s="2" t="s">
        <v>24</v>
      </c>
      <c r="B348" s="2" t="s">
        <v>25</v>
      </c>
      <c r="C348" s="1" t="s">
        <v>26</v>
      </c>
      <c r="D348" s="1">
        <v>15</v>
      </c>
      <c r="E348" s="3" t="s">
        <v>825</v>
      </c>
      <c r="F348" s="15" t="s">
        <v>817</v>
      </c>
      <c r="G348" s="15" t="s">
        <v>954</v>
      </c>
      <c r="H348" s="2" t="s">
        <v>955</v>
      </c>
      <c r="I348" s="17">
        <v>40016</v>
      </c>
      <c r="J348" s="1">
        <v>14201</v>
      </c>
      <c r="K348" s="2" t="s">
        <v>820</v>
      </c>
      <c r="L348" s="1" t="s">
        <v>44</v>
      </c>
      <c r="M348" s="2" t="s">
        <v>33</v>
      </c>
      <c r="N348" s="9">
        <v>578.08000000000004</v>
      </c>
      <c r="O348" s="2">
        <v>2254</v>
      </c>
      <c r="P348" s="9">
        <v>8671.24</v>
      </c>
      <c r="Q348" s="9">
        <v>578.08000000000004</v>
      </c>
      <c r="R348" s="9">
        <v>8671.2000000000007</v>
      </c>
      <c r="S348" s="9">
        <v>0</v>
      </c>
      <c r="T348" s="9">
        <f t="shared" si="15"/>
        <v>17920.52</v>
      </c>
      <c r="U348" s="9">
        <v>2906.27</v>
      </c>
      <c r="V348" s="9">
        <v>997.19</v>
      </c>
      <c r="W348" s="9">
        <f t="shared" si="16"/>
        <v>3903.46</v>
      </c>
      <c r="X348" s="9">
        <f t="shared" si="17"/>
        <v>14017.060000000001</v>
      </c>
    </row>
    <row r="349" spans="1:24" x14ac:dyDescent="0.3">
      <c r="A349" s="2" t="s">
        <v>24</v>
      </c>
      <c r="B349" s="2" t="s">
        <v>25</v>
      </c>
      <c r="C349" s="1" t="s">
        <v>26</v>
      </c>
      <c r="D349" s="1">
        <v>15</v>
      </c>
      <c r="E349" s="3" t="s">
        <v>762</v>
      </c>
      <c r="F349" s="15" t="s">
        <v>175</v>
      </c>
      <c r="G349" s="15" t="s">
        <v>956</v>
      </c>
      <c r="H349" s="2" t="s">
        <v>957</v>
      </c>
      <c r="I349" s="17">
        <v>40133</v>
      </c>
      <c r="J349" s="1">
        <v>15709</v>
      </c>
      <c r="K349" s="2" t="s">
        <v>178</v>
      </c>
      <c r="L349" s="1" t="s">
        <v>32</v>
      </c>
      <c r="M349" s="2" t="s">
        <v>33</v>
      </c>
      <c r="N349" s="9">
        <v>476.3</v>
      </c>
      <c r="O349" s="2">
        <v>2454</v>
      </c>
      <c r="P349" s="9">
        <v>7144.54</v>
      </c>
      <c r="Q349" s="9">
        <v>0</v>
      </c>
      <c r="R349" s="9">
        <v>7125.45</v>
      </c>
      <c r="S349" s="9">
        <v>0</v>
      </c>
      <c r="T349" s="9">
        <f t="shared" si="15"/>
        <v>14269.99</v>
      </c>
      <c r="U349" s="9">
        <v>2116.3200000000002</v>
      </c>
      <c r="V349" s="9">
        <v>821.62</v>
      </c>
      <c r="W349" s="9">
        <f t="shared" si="16"/>
        <v>2937.94</v>
      </c>
      <c r="X349" s="9">
        <f t="shared" si="17"/>
        <v>11332.05</v>
      </c>
    </row>
    <row r="350" spans="1:24" x14ac:dyDescent="0.3">
      <c r="A350" s="2" t="s">
        <v>24</v>
      </c>
      <c r="B350" s="2" t="s">
        <v>25</v>
      </c>
      <c r="C350" s="1" t="s">
        <v>26</v>
      </c>
      <c r="D350" s="1">
        <v>15</v>
      </c>
      <c r="E350" s="3" t="s">
        <v>85</v>
      </c>
      <c r="F350" s="15" t="s">
        <v>86</v>
      </c>
      <c r="G350" s="15" t="s">
        <v>958</v>
      </c>
      <c r="H350" s="2" t="s">
        <v>959</v>
      </c>
      <c r="I350" s="17">
        <v>40133</v>
      </c>
      <c r="J350" s="1">
        <v>15424</v>
      </c>
      <c r="K350" s="2" t="s">
        <v>960</v>
      </c>
      <c r="L350" s="1" t="s">
        <v>32</v>
      </c>
      <c r="M350" s="2" t="s">
        <v>33</v>
      </c>
      <c r="N350" s="9">
        <v>611.70000000000005</v>
      </c>
      <c r="O350" s="2">
        <v>2342</v>
      </c>
      <c r="P350" s="9">
        <v>9175.4699999999993</v>
      </c>
      <c r="Q350" s="9">
        <v>611.70000000000005</v>
      </c>
      <c r="R350" s="9">
        <v>9150.01</v>
      </c>
      <c r="S350" s="9">
        <v>0</v>
      </c>
      <c r="T350" s="9">
        <f t="shared" si="15"/>
        <v>18937.18</v>
      </c>
      <c r="U350" s="9">
        <v>3145.39</v>
      </c>
      <c r="V350" s="9">
        <v>1055.18</v>
      </c>
      <c r="W350" s="9">
        <f t="shared" si="16"/>
        <v>4200.57</v>
      </c>
      <c r="X350" s="9">
        <f t="shared" si="17"/>
        <v>14736.61</v>
      </c>
    </row>
    <row r="351" spans="1:24" x14ac:dyDescent="0.3">
      <c r="A351" s="2" t="s">
        <v>24</v>
      </c>
      <c r="B351" s="2" t="s">
        <v>25</v>
      </c>
      <c r="C351" s="1" t="s">
        <v>26</v>
      </c>
      <c r="D351" s="1">
        <v>15</v>
      </c>
      <c r="E351" s="3" t="s">
        <v>961</v>
      </c>
      <c r="F351" s="15" t="s">
        <v>700</v>
      </c>
      <c r="G351" s="15" t="s">
        <v>962</v>
      </c>
      <c r="H351" s="2" t="s">
        <v>963</v>
      </c>
      <c r="I351" s="17">
        <v>40238</v>
      </c>
      <c r="J351" s="1">
        <v>17300</v>
      </c>
      <c r="K351" s="2" t="s">
        <v>703</v>
      </c>
      <c r="L351" s="1" t="s">
        <v>122</v>
      </c>
      <c r="M351" s="2" t="s">
        <v>33</v>
      </c>
      <c r="N351" s="9">
        <v>972.94</v>
      </c>
      <c r="O351" s="2">
        <v>2161</v>
      </c>
      <c r="P351" s="9">
        <v>14594.05</v>
      </c>
      <c r="Q351" s="9">
        <v>0</v>
      </c>
      <c r="R351" s="9">
        <v>14594.1</v>
      </c>
      <c r="S351" s="9">
        <v>0</v>
      </c>
      <c r="T351" s="9">
        <f t="shared" si="15"/>
        <v>29188.15</v>
      </c>
      <c r="U351" s="9">
        <v>5665.7</v>
      </c>
      <c r="V351" s="9">
        <v>1678.32</v>
      </c>
      <c r="W351" s="9">
        <f t="shared" si="16"/>
        <v>7344.0199999999995</v>
      </c>
      <c r="X351" s="9">
        <f t="shared" si="17"/>
        <v>21844.13</v>
      </c>
    </row>
    <row r="352" spans="1:24" x14ac:dyDescent="0.3">
      <c r="A352" s="2" t="s">
        <v>24</v>
      </c>
      <c r="B352" s="2" t="s">
        <v>25</v>
      </c>
      <c r="C352" s="1" t="s">
        <v>26</v>
      </c>
      <c r="D352" s="1">
        <v>15</v>
      </c>
      <c r="E352" s="3" t="s">
        <v>373</v>
      </c>
      <c r="F352" s="15" t="s">
        <v>205</v>
      </c>
      <c r="G352" s="15" t="s">
        <v>964</v>
      </c>
      <c r="H352" s="2" t="s">
        <v>965</v>
      </c>
      <c r="I352" s="17">
        <v>41184</v>
      </c>
      <c r="J352" s="1">
        <v>14300</v>
      </c>
      <c r="K352" s="2" t="s">
        <v>208</v>
      </c>
      <c r="L352" s="1" t="s">
        <v>44</v>
      </c>
      <c r="M352" s="2" t="s">
        <v>33</v>
      </c>
      <c r="N352" s="9">
        <v>677.8</v>
      </c>
      <c r="O352" s="2">
        <v>2831</v>
      </c>
      <c r="P352" s="9">
        <v>10167.06</v>
      </c>
      <c r="Q352" s="9">
        <v>677.8</v>
      </c>
      <c r="R352" s="9">
        <v>10167</v>
      </c>
      <c r="S352" s="9">
        <v>0</v>
      </c>
      <c r="T352" s="9">
        <f t="shared" si="15"/>
        <v>21011.86</v>
      </c>
      <c r="U352" s="9">
        <v>3633.35</v>
      </c>
      <c r="V352" s="9">
        <v>1169.21</v>
      </c>
      <c r="W352" s="9">
        <f t="shared" si="16"/>
        <v>4802.5599999999995</v>
      </c>
      <c r="X352" s="9">
        <f t="shared" si="17"/>
        <v>16209.300000000001</v>
      </c>
    </row>
    <row r="353" spans="1:24" x14ac:dyDescent="0.3">
      <c r="A353" s="2" t="s">
        <v>24</v>
      </c>
      <c r="B353" s="2" t="s">
        <v>25</v>
      </c>
      <c r="C353" s="1" t="s">
        <v>26</v>
      </c>
      <c r="D353" s="1">
        <v>15</v>
      </c>
      <c r="E353" s="3" t="s">
        <v>95</v>
      </c>
      <c r="F353" s="15" t="s">
        <v>62</v>
      </c>
      <c r="G353" s="15" t="s">
        <v>966</v>
      </c>
      <c r="H353" s="2" t="s">
        <v>967</v>
      </c>
      <c r="I353" s="17">
        <v>41239</v>
      </c>
      <c r="J353" s="1">
        <v>15706</v>
      </c>
      <c r="K353" s="2" t="s">
        <v>65</v>
      </c>
      <c r="L353" s="1" t="s">
        <v>32</v>
      </c>
      <c r="M353" s="2" t="s">
        <v>33</v>
      </c>
      <c r="N353" s="9">
        <v>611.70000000000005</v>
      </c>
      <c r="O353" s="2">
        <v>2633</v>
      </c>
      <c r="P353" s="9">
        <v>9175.4699999999993</v>
      </c>
      <c r="Q353" s="9">
        <v>0</v>
      </c>
      <c r="R353" s="9">
        <v>9052.14</v>
      </c>
      <c r="S353" s="9">
        <v>0</v>
      </c>
      <c r="T353" s="9">
        <f t="shared" si="15"/>
        <v>18227.61</v>
      </c>
      <c r="U353" s="9">
        <v>2978.5</v>
      </c>
      <c r="V353" s="9">
        <v>1055.18</v>
      </c>
      <c r="W353" s="9">
        <f t="shared" si="16"/>
        <v>4033.6800000000003</v>
      </c>
      <c r="X353" s="9">
        <f t="shared" si="17"/>
        <v>14193.93</v>
      </c>
    </row>
    <row r="354" spans="1:24" x14ac:dyDescent="0.3">
      <c r="A354" s="2" t="s">
        <v>24</v>
      </c>
      <c r="B354" s="2" t="s">
        <v>25</v>
      </c>
      <c r="C354" s="1" t="s">
        <v>26</v>
      </c>
      <c r="D354" s="1">
        <v>15</v>
      </c>
      <c r="E354" s="3" t="s">
        <v>46</v>
      </c>
      <c r="F354" s="15" t="s">
        <v>968</v>
      </c>
      <c r="G354" s="15" t="s">
        <v>969</v>
      </c>
      <c r="H354" s="2" t="s">
        <v>970</v>
      </c>
      <c r="I354" s="17">
        <v>44440</v>
      </c>
      <c r="J354" s="1">
        <v>11302</v>
      </c>
      <c r="K354" s="2" t="s">
        <v>971</v>
      </c>
      <c r="L354" s="1" t="s">
        <v>39</v>
      </c>
      <c r="M354" s="2" t="s">
        <v>33</v>
      </c>
      <c r="N354" s="9">
        <v>419.53</v>
      </c>
      <c r="O354" s="2">
        <v>2101</v>
      </c>
      <c r="P354" s="9">
        <v>6292.89</v>
      </c>
      <c r="Q354" s="9">
        <v>0</v>
      </c>
      <c r="R354" s="9">
        <v>6292.95</v>
      </c>
      <c r="S354" s="9">
        <v>0</v>
      </c>
      <c r="T354" s="9">
        <f t="shared" si="15"/>
        <v>12585.84</v>
      </c>
      <c r="U354" s="9">
        <v>1756.58</v>
      </c>
      <c r="V354" s="9">
        <v>723.68</v>
      </c>
      <c r="W354" s="9">
        <f t="shared" si="16"/>
        <v>2480.2599999999998</v>
      </c>
      <c r="X354" s="9">
        <f t="shared" si="17"/>
        <v>10105.58</v>
      </c>
    </row>
    <row r="355" spans="1:24" x14ac:dyDescent="0.3">
      <c r="A355" s="2" t="s">
        <v>24</v>
      </c>
      <c r="B355" s="2" t="s">
        <v>25</v>
      </c>
      <c r="C355" s="1" t="s">
        <v>26</v>
      </c>
      <c r="D355" s="1">
        <v>15</v>
      </c>
      <c r="E355" s="3" t="s">
        <v>71</v>
      </c>
      <c r="F355" s="15" t="s">
        <v>224</v>
      </c>
      <c r="G355" s="15" t="s">
        <v>972</v>
      </c>
      <c r="H355" s="2" t="s">
        <v>973</v>
      </c>
      <c r="I355" s="17">
        <v>40752</v>
      </c>
      <c r="J355" s="1">
        <v>11100</v>
      </c>
      <c r="K355" s="2" t="s">
        <v>227</v>
      </c>
      <c r="L355" s="1" t="s">
        <v>39</v>
      </c>
      <c r="M355" s="2" t="s">
        <v>33</v>
      </c>
      <c r="N355" s="9">
        <v>440.28</v>
      </c>
      <c r="O355" s="2">
        <v>2543</v>
      </c>
      <c r="P355" s="9">
        <v>6604.17</v>
      </c>
      <c r="Q355" s="9">
        <v>440.28</v>
      </c>
      <c r="R355" s="9">
        <v>6369.93</v>
      </c>
      <c r="S355" s="9">
        <v>0</v>
      </c>
      <c r="T355" s="9">
        <f t="shared" si="15"/>
        <v>13414.380000000001</v>
      </c>
      <c r="U355" s="9">
        <v>1933.56</v>
      </c>
      <c r="V355" s="9">
        <v>759.48</v>
      </c>
      <c r="W355" s="9">
        <f t="shared" si="16"/>
        <v>2693.04</v>
      </c>
      <c r="X355" s="9">
        <f t="shared" si="17"/>
        <v>10721.34</v>
      </c>
    </row>
    <row r="356" spans="1:24" x14ac:dyDescent="0.3">
      <c r="A356" s="2" t="s">
        <v>24</v>
      </c>
      <c r="B356" s="2" t="s">
        <v>25</v>
      </c>
      <c r="C356" s="1" t="s">
        <v>26</v>
      </c>
      <c r="D356" s="1">
        <v>15</v>
      </c>
      <c r="E356" s="3" t="s">
        <v>386</v>
      </c>
      <c r="F356" s="15" t="s">
        <v>330</v>
      </c>
      <c r="G356" s="15" t="s">
        <v>974</v>
      </c>
      <c r="H356" s="2" t="s">
        <v>975</v>
      </c>
      <c r="I356" s="17">
        <v>41183</v>
      </c>
      <c r="J356" s="1">
        <v>17000</v>
      </c>
      <c r="K356" s="2" t="s">
        <v>333</v>
      </c>
      <c r="L356" s="1" t="s">
        <v>122</v>
      </c>
      <c r="M356" s="2" t="s">
        <v>33</v>
      </c>
      <c r="N356" s="9">
        <v>734.67</v>
      </c>
      <c r="O356" s="2">
        <v>2787</v>
      </c>
      <c r="P356" s="9">
        <v>11020.07</v>
      </c>
      <c r="Q356" s="9">
        <v>734.67</v>
      </c>
      <c r="R356" s="9">
        <v>11020.05</v>
      </c>
      <c r="S356" s="9">
        <v>0</v>
      </c>
      <c r="T356" s="9">
        <f t="shared" si="15"/>
        <v>22774.79</v>
      </c>
      <c r="U356" s="9">
        <v>4047.99</v>
      </c>
      <c r="V356" s="9">
        <v>1267.31</v>
      </c>
      <c r="W356" s="9">
        <f t="shared" si="16"/>
        <v>5315.2999999999993</v>
      </c>
      <c r="X356" s="9">
        <f t="shared" si="17"/>
        <v>17459.490000000002</v>
      </c>
    </row>
    <row r="357" spans="1:24" x14ac:dyDescent="0.3">
      <c r="A357" s="2" t="s">
        <v>24</v>
      </c>
      <c r="B357" s="2" t="s">
        <v>25</v>
      </c>
      <c r="C357" s="1" t="s">
        <v>26</v>
      </c>
      <c r="D357" s="1">
        <v>15</v>
      </c>
      <c r="E357" s="3" t="s">
        <v>976</v>
      </c>
      <c r="F357" s="15" t="s">
        <v>714</v>
      </c>
      <c r="G357" s="15" t="s">
        <v>977</v>
      </c>
      <c r="H357" s="2" t="s">
        <v>978</v>
      </c>
      <c r="I357" s="17">
        <v>41396</v>
      </c>
      <c r="J357" s="1">
        <v>15600</v>
      </c>
      <c r="K357" s="2" t="s">
        <v>717</v>
      </c>
      <c r="L357" s="1" t="s">
        <v>32</v>
      </c>
      <c r="M357" s="2" t="s">
        <v>33</v>
      </c>
      <c r="N357" s="9">
        <v>484.27</v>
      </c>
      <c r="O357" s="2">
        <v>2148</v>
      </c>
      <c r="P357" s="9">
        <v>7264.05</v>
      </c>
      <c r="Q357" s="9">
        <v>484.27</v>
      </c>
      <c r="R357" s="9">
        <v>7264.05</v>
      </c>
      <c r="S357" s="9">
        <v>0</v>
      </c>
      <c r="T357" s="9">
        <f t="shared" si="15"/>
        <v>15012.369999999999</v>
      </c>
      <c r="U357" s="9">
        <v>2274.89</v>
      </c>
      <c r="V357" s="9">
        <v>835.37</v>
      </c>
      <c r="W357" s="9">
        <f t="shared" si="16"/>
        <v>3110.2599999999998</v>
      </c>
      <c r="X357" s="9">
        <f t="shared" si="17"/>
        <v>11902.109999999999</v>
      </c>
    </row>
    <row r="358" spans="1:24" x14ac:dyDescent="0.3">
      <c r="A358" s="2" t="s">
        <v>24</v>
      </c>
      <c r="B358" s="2" t="s">
        <v>25</v>
      </c>
      <c r="C358" s="1" t="s">
        <v>26</v>
      </c>
      <c r="D358" s="1">
        <v>15</v>
      </c>
      <c r="E358" s="3" t="s">
        <v>979</v>
      </c>
      <c r="F358" s="15" t="s">
        <v>205</v>
      </c>
      <c r="G358" s="15" t="s">
        <v>980</v>
      </c>
      <c r="H358" s="2" t="s">
        <v>981</v>
      </c>
      <c r="I358" s="17">
        <v>41456</v>
      </c>
      <c r="J358" s="1">
        <v>14300</v>
      </c>
      <c r="K358" s="2" t="s">
        <v>208</v>
      </c>
      <c r="L358" s="1" t="s">
        <v>44</v>
      </c>
      <c r="M358" s="2" t="s">
        <v>33</v>
      </c>
      <c r="N358" s="9">
        <v>677.8</v>
      </c>
      <c r="O358" s="2">
        <v>2809</v>
      </c>
      <c r="P358" s="9">
        <v>10167.06</v>
      </c>
      <c r="Q358" s="9">
        <v>0</v>
      </c>
      <c r="R358" s="9">
        <v>10167</v>
      </c>
      <c r="S358" s="9">
        <v>0</v>
      </c>
      <c r="T358" s="9">
        <f t="shared" si="15"/>
        <v>20334.059999999998</v>
      </c>
      <c r="U358" s="9">
        <v>3473.93</v>
      </c>
      <c r="V358" s="9">
        <v>1169.21</v>
      </c>
      <c r="W358" s="9">
        <f t="shared" si="16"/>
        <v>4643.1399999999994</v>
      </c>
      <c r="X358" s="9">
        <f t="shared" si="17"/>
        <v>15690.919999999998</v>
      </c>
    </row>
    <row r="359" spans="1:24" x14ac:dyDescent="0.3">
      <c r="A359" s="2" t="s">
        <v>24</v>
      </c>
      <c r="B359" s="2" t="s">
        <v>25</v>
      </c>
      <c r="C359" s="1" t="s">
        <v>26</v>
      </c>
      <c r="D359" s="1">
        <v>15</v>
      </c>
      <c r="E359" s="3" t="s">
        <v>442</v>
      </c>
      <c r="F359" s="15" t="s">
        <v>443</v>
      </c>
      <c r="G359" s="15" t="s">
        <v>982</v>
      </c>
      <c r="H359" s="2" t="s">
        <v>983</v>
      </c>
      <c r="I359" s="17">
        <v>41716</v>
      </c>
      <c r="J359" s="1">
        <v>14206</v>
      </c>
      <c r="K359" s="2" t="s">
        <v>446</v>
      </c>
      <c r="L359" s="1" t="s">
        <v>44</v>
      </c>
      <c r="M359" s="2" t="s">
        <v>33</v>
      </c>
      <c r="N359" s="9">
        <v>677.8</v>
      </c>
      <c r="O359" s="2">
        <v>2396</v>
      </c>
      <c r="P359" s="9">
        <v>10167.06</v>
      </c>
      <c r="Q359" s="9">
        <v>0</v>
      </c>
      <c r="R359" s="9">
        <v>10139.89</v>
      </c>
      <c r="S359" s="9">
        <v>0</v>
      </c>
      <c r="T359" s="9">
        <f t="shared" si="15"/>
        <v>20306.949999999997</v>
      </c>
      <c r="U359" s="9">
        <v>3467.56</v>
      </c>
      <c r="V359" s="9">
        <v>1169.21</v>
      </c>
      <c r="W359" s="9">
        <f t="shared" si="16"/>
        <v>4636.7700000000004</v>
      </c>
      <c r="X359" s="9">
        <f t="shared" si="17"/>
        <v>15670.179999999997</v>
      </c>
    </row>
    <row r="360" spans="1:24" x14ac:dyDescent="0.3">
      <c r="A360" s="2" t="s">
        <v>24</v>
      </c>
      <c r="B360" s="2" t="s">
        <v>25</v>
      </c>
      <c r="C360" s="1" t="s">
        <v>26</v>
      </c>
      <c r="D360" s="1">
        <v>15</v>
      </c>
      <c r="E360" s="3" t="s">
        <v>135</v>
      </c>
      <c r="F360" s="15" t="s">
        <v>247</v>
      </c>
      <c r="G360" s="15" t="s">
        <v>984</v>
      </c>
      <c r="H360" s="2" t="s">
        <v>985</v>
      </c>
      <c r="I360" s="17">
        <v>41716</v>
      </c>
      <c r="J360" s="1">
        <v>11404</v>
      </c>
      <c r="K360" s="2" t="s">
        <v>250</v>
      </c>
      <c r="L360" s="1" t="s">
        <v>39</v>
      </c>
      <c r="M360" s="2" t="s">
        <v>33</v>
      </c>
      <c r="N360" s="9">
        <v>571.35</v>
      </c>
      <c r="O360" s="2">
        <v>2141</v>
      </c>
      <c r="P360" s="9">
        <v>8570.31</v>
      </c>
      <c r="Q360" s="9">
        <v>571.35</v>
      </c>
      <c r="R360" s="9">
        <v>8570.25</v>
      </c>
      <c r="S360" s="9">
        <v>0</v>
      </c>
      <c r="T360" s="9">
        <f t="shared" si="15"/>
        <v>17711.91</v>
      </c>
      <c r="U360" s="9">
        <v>2857.2</v>
      </c>
      <c r="V360" s="9">
        <v>985.59</v>
      </c>
      <c r="W360" s="9">
        <f t="shared" si="16"/>
        <v>3842.79</v>
      </c>
      <c r="X360" s="9">
        <f t="shared" si="17"/>
        <v>13869.119999999999</v>
      </c>
    </row>
    <row r="361" spans="1:24" x14ac:dyDescent="0.3">
      <c r="A361" s="2" t="s">
        <v>24</v>
      </c>
      <c r="B361" s="2" t="s">
        <v>25</v>
      </c>
      <c r="C361" s="1" t="s">
        <v>26</v>
      </c>
      <c r="D361" s="1">
        <v>15</v>
      </c>
      <c r="E361" s="3" t="s">
        <v>679</v>
      </c>
      <c r="F361" s="15" t="s">
        <v>233</v>
      </c>
      <c r="G361" s="15" t="s">
        <v>986</v>
      </c>
      <c r="H361" s="2" t="s">
        <v>987</v>
      </c>
      <c r="I361" s="17">
        <v>41716</v>
      </c>
      <c r="J361" s="1">
        <v>15416</v>
      </c>
      <c r="K361" s="2" t="s">
        <v>236</v>
      </c>
      <c r="L361" s="1" t="s">
        <v>32</v>
      </c>
      <c r="M361" s="2" t="s">
        <v>33</v>
      </c>
      <c r="N361" s="9">
        <v>529.94000000000005</v>
      </c>
      <c r="O361" s="2">
        <v>2088</v>
      </c>
      <c r="P361" s="9">
        <v>7949.14</v>
      </c>
      <c r="Q361" s="9">
        <v>0</v>
      </c>
      <c r="R361" s="9">
        <v>7949.1</v>
      </c>
      <c r="S361" s="9">
        <v>0</v>
      </c>
      <c r="T361" s="9">
        <f t="shared" si="15"/>
        <v>15898.240000000002</v>
      </c>
      <c r="U361" s="9">
        <v>2464.11</v>
      </c>
      <c r="V361" s="9">
        <v>914.15</v>
      </c>
      <c r="W361" s="9">
        <f t="shared" si="16"/>
        <v>3378.26</v>
      </c>
      <c r="X361" s="9">
        <f t="shared" si="17"/>
        <v>12519.980000000001</v>
      </c>
    </row>
    <row r="362" spans="1:24" x14ac:dyDescent="0.3">
      <c r="A362" s="2" t="s">
        <v>24</v>
      </c>
      <c r="B362" s="2" t="s">
        <v>25</v>
      </c>
      <c r="C362" s="1" t="s">
        <v>26</v>
      </c>
      <c r="D362" s="1">
        <v>15</v>
      </c>
      <c r="E362" s="3" t="s">
        <v>759</v>
      </c>
      <c r="F362" s="15" t="s">
        <v>67</v>
      </c>
      <c r="G362" s="15" t="s">
        <v>988</v>
      </c>
      <c r="H362" s="2" t="s">
        <v>989</v>
      </c>
      <c r="I362" s="17">
        <v>41716</v>
      </c>
      <c r="J362" s="1">
        <v>15705</v>
      </c>
      <c r="K362" s="2" t="s">
        <v>70</v>
      </c>
      <c r="L362" s="1" t="s">
        <v>32</v>
      </c>
      <c r="M362" s="2" t="s">
        <v>33</v>
      </c>
      <c r="N362" s="9">
        <v>516.57000000000005</v>
      </c>
      <c r="O362" s="2">
        <v>2245</v>
      </c>
      <c r="P362" s="9">
        <v>7748.51</v>
      </c>
      <c r="Q362" s="9">
        <v>0</v>
      </c>
      <c r="R362" s="9">
        <v>7705.5</v>
      </c>
      <c r="S362" s="9">
        <v>0</v>
      </c>
      <c r="T362" s="9">
        <f t="shared" si="15"/>
        <v>15454.01</v>
      </c>
      <c r="U362" s="9">
        <v>2369.2199999999998</v>
      </c>
      <c r="V362" s="9">
        <v>891.08</v>
      </c>
      <c r="W362" s="9">
        <f t="shared" si="16"/>
        <v>3260.2999999999997</v>
      </c>
      <c r="X362" s="9">
        <f t="shared" si="17"/>
        <v>12193.710000000001</v>
      </c>
    </row>
    <row r="363" spans="1:24" x14ac:dyDescent="0.3">
      <c r="A363" s="2" t="s">
        <v>24</v>
      </c>
      <c r="B363" s="2" t="s">
        <v>25</v>
      </c>
      <c r="C363" s="1" t="s">
        <v>26</v>
      </c>
      <c r="D363" s="1">
        <v>15</v>
      </c>
      <c r="E363" s="3" t="s">
        <v>135</v>
      </c>
      <c r="F363" s="15" t="s">
        <v>81</v>
      </c>
      <c r="G363" s="15" t="s">
        <v>990</v>
      </c>
      <c r="H363" s="2" t="s">
        <v>991</v>
      </c>
      <c r="I363" s="17">
        <v>41716</v>
      </c>
      <c r="J363" s="1">
        <v>11402</v>
      </c>
      <c r="K363" s="2" t="s">
        <v>84</v>
      </c>
      <c r="L363" s="1" t="s">
        <v>39</v>
      </c>
      <c r="M363" s="2" t="s">
        <v>33</v>
      </c>
      <c r="N363" s="9">
        <v>571.35</v>
      </c>
      <c r="O363" s="2">
        <v>2118</v>
      </c>
      <c r="P363" s="9">
        <v>8570.31</v>
      </c>
      <c r="Q363" s="9">
        <v>571.35</v>
      </c>
      <c r="R363" s="9">
        <v>8570.25</v>
      </c>
      <c r="S363" s="9">
        <v>0</v>
      </c>
      <c r="T363" s="9">
        <f t="shared" si="15"/>
        <v>17711.91</v>
      </c>
      <c r="U363" s="9">
        <v>2857.2</v>
      </c>
      <c r="V363" s="9">
        <v>985.59</v>
      </c>
      <c r="W363" s="9">
        <f t="shared" si="16"/>
        <v>3842.79</v>
      </c>
      <c r="X363" s="9">
        <f t="shared" si="17"/>
        <v>13869.119999999999</v>
      </c>
    </row>
    <row r="364" spans="1:24" x14ac:dyDescent="0.3">
      <c r="A364" s="2" t="s">
        <v>24</v>
      </c>
      <c r="B364" s="2" t="s">
        <v>25</v>
      </c>
      <c r="C364" s="1" t="s">
        <v>26</v>
      </c>
      <c r="D364" s="1">
        <v>15</v>
      </c>
      <c r="E364" s="3" t="s">
        <v>217</v>
      </c>
      <c r="F364" s="15" t="s">
        <v>218</v>
      </c>
      <c r="G364" s="15" t="s">
        <v>992</v>
      </c>
      <c r="H364" s="2" t="s">
        <v>993</v>
      </c>
      <c r="I364" s="17">
        <v>41716</v>
      </c>
      <c r="J364" s="1">
        <v>15400</v>
      </c>
      <c r="K364" s="2" t="s">
        <v>221</v>
      </c>
      <c r="L364" s="1" t="s">
        <v>32</v>
      </c>
      <c r="M364" s="2" t="s">
        <v>33</v>
      </c>
      <c r="N364" s="9">
        <v>510.05</v>
      </c>
      <c r="O364" s="2">
        <v>2410</v>
      </c>
      <c r="P364" s="9">
        <v>7650.82</v>
      </c>
      <c r="Q364" s="9">
        <v>0</v>
      </c>
      <c r="R364" s="9">
        <v>7587.84</v>
      </c>
      <c r="S364" s="9">
        <v>0</v>
      </c>
      <c r="T364" s="9">
        <f t="shared" si="15"/>
        <v>15238.66</v>
      </c>
      <c r="U364" s="9">
        <v>2214.2800000000002</v>
      </c>
      <c r="V364" s="9">
        <v>879.84</v>
      </c>
      <c r="W364" s="9">
        <f t="shared" si="16"/>
        <v>3094.1200000000003</v>
      </c>
      <c r="X364" s="9">
        <f t="shared" si="17"/>
        <v>12144.539999999999</v>
      </c>
    </row>
    <row r="365" spans="1:24" x14ac:dyDescent="0.3">
      <c r="A365" s="2" t="s">
        <v>24</v>
      </c>
      <c r="B365" s="2" t="s">
        <v>25</v>
      </c>
      <c r="C365" s="1" t="s">
        <v>26</v>
      </c>
      <c r="D365" s="1">
        <v>15</v>
      </c>
      <c r="E365" s="3" t="s">
        <v>373</v>
      </c>
      <c r="F365" s="15" t="s">
        <v>330</v>
      </c>
      <c r="G365" s="15" t="s">
        <v>994</v>
      </c>
      <c r="H365" s="2" t="s">
        <v>995</v>
      </c>
      <c r="I365" s="17">
        <v>41716</v>
      </c>
      <c r="J365" s="1">
        <v>17000</v>
      </c>
      <c r="K365" s="2" t="s">
        <v>333</v>
      </c>
      <c r="L365" s="1" t="s">
        <v>122</v>
      </c>
      <c r="M365" s="2" t="s">
        <v>33</v>
      </c>
      <c r="N365" s="9">
        <v>677.8</v>
      </c>
      <c r="O365" s="2">
        <v>2258</v>
      </c>
      <c r="P365" s="9">
        <v>10167.06</v>
      </c>
      <c r="Q365" s="9">
        <v>677.8</v>
      </c>
      <c r="R365" s="9">
        <v>10167</v>
      </c>
      <c r="S365" s="9">
        <v>0</v>
      </c>
      <c r="T365" s="9">
        <f t="shared" si="15"/>
        <v>21011.86</v>
      </c>
      <c r="U365" s="9">
        <v>3633.35</v>
      </c>
      <c r="V365" s="9">
        <v>1169.21</v>
      </c>
      <c r="W365" s="9">
        <f t="shared" si="16"/>
        <v>4802.5599999999995</v>
      </c>
      <c r="X365" s="9">
        <f t="shared" si="17"/>
        <v>16209.300000000001</v>
      </c>
    </row>
    <row r="366" spans="1:24" x14ac:dyDescent="0.3">
      <c r="A366" s="2" t="s">
        <v>24</v>
      </c>
      <c r="B366" s="2" t="s">
        <v>25</v>
      </c>
      <c r="C366" s="1" t="s">
        <v>26</v>
      </c>
      <c r="D366" s="1">
        <v>15</v>
      </c>
      <c r="E366" s="3" t="s">
        <v>85</v>
      </c>
      <c r="F366" s="15" t="s">
        <v>585</v>
      </c>
      <c r="G366" s="15" t="s">
        <v>996</v>
      </c>
      <c r="H366" s="2" t="s">
        <v>997</v>
      </c>
      <c r="I366" s="17">
        <v>41716</v>
      </c>
      <c r="J366" s="1">
        <v>15301</v>
      </c>
      <c r="K366" s="2" t="s">
        <v>588</v>
      </c>
      <c r="L366" s="1" t="s">
        <v>32</v>
      </c>
      <c r="M366" s="2" t="s">
        <v>33</v>
      </c>
      <c r="N366" s="9">
        <v>611.70000000000005</v>
      </c>
      <c r="O366" s="2">
        <v>2350</v>
      </c>
      <c r="P366" s="9">
        <v>9175.4699999999993</v>
      </c>
      <c r="Q366" s="9">
        <v>611.70000000000005</v>
      </c>
      <c r="R366" s="9">
        <v>9175.5</v>
      </c>
      <c r="S366" s="9">
        <v>0</v>
      </c>
      <c r="T366" s="9">
        <f t="shared" si="15"/>
        <v>18962.669999999998</v>
      </c>
      <c r="U366" s="9">
        <v>3151.38</v>
      </c>
      <c r="V366" s="9">
        <v>1055.18</v>
      </c>
      <c r="W366" s="9">
        <f t="shared" si="16"/>
        <v>4206.5600000000004</v>
      </c>
      <c r="X366" s="9">
        <f t="shared" si="17"/>
        <v>14756.109999999997</v>
      </c>
    </row>
    <row r="367" spans="1:24" x14ac:dyDescent="0.3">
      <c r="A367" s="2" t="s">
        <v>24</v>
      </c>
      <c r="B367" s="2" t="s">
        <v>25</v>
      </c>
      <c r="C367" s="1" t="s">
        <v>26</v>
      </c>
      <c r="D367" s="1">
        <v>15</v>
      </c>
      <c r="E367" s="3" t="s">
        <v>718</v>
      </c>
      <c r="F367" s="15" t="s">
        <v>28</v>
      </c>
      <c r="G367" s="15" t="s">
        <v>998</v>
      </c>
      <c r="H367" s="2" t="s">
        <v>999</v>
      </c>
      <c r="I367" s="17">
        <v>41716</v>
      </c>
      <c r="J367" s="1">
        <v>15300</v>
      </c>
      <c r="K367" s="2" t="s">
        <v>31</v>
      </c>
      <c r="L367" s="1" t="s">
        <v>32</v>
      </c>
      <c r="M367" s="2" t="s">
        <v>33</v>
      </c>
      <c r="N367" s="9">
        <v>515.21</v>
      </c>
      <c r="O367" s="2">
        <v>2333</v>
      </c>
      <c r="P367" s="9">
        <v>7728.22</v>
      </c>
      <c r="Q367" s="9">
        <v>515.21</v>
      </c>
      <c r="R367" s="9">
        <v>7728.15</v>
      </c>
      <c r="S367" s="9">
        <v>0</v>
      </c>
      <c r="T367" s="9">
        <f t="shared" si="15"/>
        <v>15971.58</v>
      </c>
      <c r="U367" s="9">
        <v>2479.7800000000002</v>
      </c>
      <c r="V367" s="9">
        <v>888.75</v>
      </c>
      <c r="W367" s="9">
        <f t="shared" si="16"/>
        <v>3368.53</v>
      </c>
      <c r="X367" s="9">
        <f t="shared" si="17"/>
        <v>12603.05</v>
      </c>
    </row>
    <row r="368" spans="1:24" x14ac:dyDescent="0.3">
      <c r="A368" s="2" t="s">
        <v>24</v>
      </c>
      <c r="B368" s="2" t="s">
        <v>25</v>
      </c>
      <c r="C368" s="1" t="s">
        <v>26</v>
      </c>
      <c r="D368" s="1">
        <v>15</v>
      </c>
      <c r="E368" s="3" t="s">
        <v>392</v>
      </c>
      <c r="F368" s="15" t="s">
        <v>229</v>
      </c>
      <c r="G368" s="15" t="s">
        <v>1000</v>
      </c>
      <c r="H368" s="2" t="s">
        <v>1001</v>
      </c>
      <c r="I368" s="17">
        <v>41716</v>
      </c>
      <c r="J368" s="1">
        <v>15432</v>
      </c>
      <c r="K368" s="2" t="s">
        <v>368</v>
      </c>
      <c r="L368" s="1" t="s">
        <v>32</v>
      </c>
      <c r="M368" s="2" t="s">
        <v>33</v>
      </c>
      <c r="N368" s="9">
        <v>515.21</v>
      </c>
      <c r="O368" s="2">
        <v>2126</v>
      </c>
      <c r="P368" s="9">
        <v>7728.22</v>
      </c>
      <c r="Q368" s="9">
        <v>515.21</v>
      </c>
      <c r="R368" s="9">
        <v>7728.15</v>
      </c>
      <c r="S368" s="9">
        <v>0</v>
      </c>
      <c r="T368" s="9">
        <f t="shared" si="15"/>
        <v>15971.58</v>
      </c>
      <c r="U368" s="9">
        <v>2479.7800000000002</v>
      </c>
      <c r="V368" s="9">
        <v>888.75</v>
      </c>
      <c r="W368" s="9">
        <f t="shared" si="16"/>
        <v>3368.53</v>
      </c>
      <c r="X368" s="9">
        <f t="shared" si="17"/>
        <v>12603.05</v>
      </c>
    </row>
    <row r="369" spans="1:24" x14ac:dyDescent="0.3">
      <c r="A369" s="2" t="s">
        <v>24</v>
      </c>
      <c r="B369" s="2" t="s">
        <v>25</v>
      </c>
      <c r="C369" s="1" t="s">
        <v>26</v>
      </c>
      <c r="D369" s="1">
        <v>15</v>
      </c>
      <c r="E369" s="3" t="s">
        <v>439</v>
      </c>
      <c r="F369" s="15" t="s">
        <v>131</v>
      </c>
      <c r="G369" s="15" t="s">
        <v>1002</v>
      </c>
      <c r="H369" s="2" t="s">
        <v>1003</v>
      </c>
      <c r="I369" s="17">
        <v>41716</v>
      </c>
      <c r="J369" s="1">
        <v>15500</v>
      </c>
      <c r="K369" s="2" t="s">
        <v>134</v>
      </c>
      <c r="L369" s="1" t="s">
        <v>32</v>
      </c>
      <c r="M369" s="2" t="s">
        <v>33</v>
      </c>
      <c r="N369" s="9">
        <v>471.44</v>
      </c>
      <c r="O369" s="2">
        <v>2425</v>
      </c>
      <c r="P369" s="9">
        <v>7071.58</v>
      </c>
      <c r="Q369" s="9">
        <v>471.44</v>
      </c>
      <c r="R369" s="9">
        <v>7071.6</v>
      </c>
      <c r="S369" s="9">
        <v>0</v>
      </c>
      <c r="T369" s="9">
        <f t="shared" si="15"/>
        <v>14614.619999999999</v>
      </c>
      <c r="U369" s="9">
        <v>2189.9299999999998</v>
      </c>
      <c r="V369" s="9">
        <v>813.23</v>
      </c>
      <c r="W369" s="9">
        <f t="shared" si="16"/>
        <v>3003.16</v>
      </c>
      <c r="X369" s="9">
        <f t="shared" si="17"/>
        <v>11611.46</v>
      </c>
    </row>
    <row r="370" spans="1:24" x14ac:dyDescent="0.3">
      <c r="A370" s="2" t="s">
        <v>24</v>
      </c>
      <c r="B370" s="2" t="s">
        <v>25</v>
      </c>
      <c r="C370" s="1" t="s">
        <v>26</v>
      </c>
      <c r="D370" s="1">
        <v>15</v>
      </c>
      <c r="E370" s="3" t="s">
        <v>976</v>
      </c>
      <c r="F370" s="15" t="s">
        <v>247</v>
      </c>
      <c r="G370" s="15" t="s">
        <v>1004</v>
      </c>
      <c r="H370" s="2" t="s">
        <v>1005</v>
      </c>
      <c r="I370" s="17">
        <v>42401</v>
      </c>
      <c r="J370" s="1">
        <v>11404</v>
      </c>
      <c r="K370" s="2" t="s">
        <v>250</v>
      </c>
      <c r="L370" s="1" t="s">
        <v>39</v>
      </c>
      <c r="M370" s="2" t="s">
        <v>33</v>
      </c>
      <c r="N370" s="9">
        <v>484.27</v>
      </c>
      <c r="O370" s="2">
        <v>2142</v>
      </c>
      <c r="P370" s="9">
        <v>7264.05</v>
      </c>
      <c r="Q370" s="9">
        <v>0</v>
      </c>
      <c r="R370" s="9">
        <v>7264.05</v>
      </c>
      <c r="S370" s="9">
        <v>0</v>
      </c>
      <c r="T370" s="9">
        <f t="shared" si="15"/>
        <v>14528.1</v>
      </c>
      <c r="U370" s="9">
        <v>2171.4499999999998</v>
      </c>
      <c r="V370" s="9">
        <v>835.37</v>
      </c>
      <c r="W370" s="9">
        <f t="shared" si="16"/>
        <v>3006.8199999999997</v>
      </c>
      <c r="X370" s="9">
        <f t="shared" si="17"/>
        <v>11521.28</v>
      </c>
    </row>
    <row r="371" spans="1:24" x14ac:dyDescent="0.3">
      <c r="A371" s="2" t="s">
        <v>24</v>
      </c>
      <c r="B371" s="2" t="s">
        <v>25</v>
      </c>
      <c r="C371" s="1" t="s">
        <v>26</v>
      </c>
      <c r="D371" s="1">
        <v>15</v>
      </c>
      <c r="E371" s="3" t="s">
        <v>976</v>
      </c>
      <c r="F371" s="15" t="s">
        <v>290</v>
      </c>
      <c r="G371" s="15" t="s">
        <v>1006</v>
      </c>
      <c r="H371" s="2" t="s">
        <v>1007</v>
      </c>
      <c r="I371" s="17">
        <v>42401</v>
      </c>
      <c r="J371" s="1">
        <v>15200</v>
      </c>
      <c r="K371" s="2" t="s">
        <v>293</v>
      </c>
      <c r="L371" s="1" t="s">
        <v>32</v>
      </c>
      <c r="M371" s="2" t="s">
        <v>33</v>
      </c>
      <c r="N371" s="9">
        <v>484.27</v>
      </c>
      <c r="O371" s="2">
        <v>2317</v>
      </c>
      <c r="P371" s="9">
        <v>7264.05</v>
      </c>
      <c r="Q371" s="9">
        <v>0</v>
      </c>
      <c r="R371" s="9">
        <v>7224.5</v>
      </c>
      <c r="S371" s="9">
        <v>0</v>
      </c>
      <c r="T371" s="9">
        <f t="shared" si="15"/>
        <v>14488.55</v>
      </c>
      <c r="U371" s="9">
        <v>2163</v>
      </c>
      <c r="V371" s="9">
        <v>835.37</v>
      </c>
      <c r="W371" s="9">
        <f t="shared" si="16"/>
        <v>2998.37</v>
      </c>
      <c r="X371" s="9">
        <f t="shared" si="17"/>
        <v>11490.18</v>
      </c>
    </row>
    <row r="372" spans="1:24" x14ac:dyDescent="0.3">
      <c r="A372" s="2" t="s">
        <v>24</v>
      </c>
      <c r="B372" s="2" t="s">
        <v>25</v>
      </c>
      <c r="C372" s="1" t="s">
        <v>26</v>
      </c>
      <c r="D372" s="1">
        <v>15</v>
      </c>
      <c r="E372" s="3" t="s">
        <v>254</v>
      </c>
      <c r="F372" s="15" t="s">
        <v>108</v>
      </c>
      <c r="G372" s="15" t="s">
        <v>1008</v>
      </c>
      <c r="H372" s="2" t="s">
        <v>1009</v>
      </c>
      <c r="I372" s="17">
        <v>42385</v>
      </c>
      <c r="J372" s="1">
        <v>15704</v>
      </c>
      <c r="K372" s="2" t="s">
        <v>111</v>
      </c>
      <c r="L372" s="1" t="s">
        <v>32</v>
      </c>
      <c r="M372" s="2" t="s">
        <v>33</v>
      </c>
      <c r="N372" s="9">
        <v>433.4</v>
      </c>
      <c r="O372" s="2">
        <v>2588</v>
      </c>
      <c r="P372" s="9">
        <v>6501.04</v>
      </c>
      <c r="Q372" s="9">
        <v>433.4</v>
      </c>
      <c r="R372" s="9">
        <v>6501</v>
      </c>
      <c r="S372" s="9">
        <v>0</v>
      </c>
      <c r="T372" s="9">
        <f t="shared" si="15"/>
        <v>13435.439999999999</v>
      </c>
      <c r="U372" s="9">
        <v>1938.06</v>
      </c>
      <c r="V372" s="9">
        <v>747.62</v>
      </c>
      <c r="W372" s="9">
        <f t="shared" si="16"/>
        <v>2685.68</v>
      </c>
      <c r="X372" s="9">
        <f t="shared" si="17"/>
        <v>10749.759999999998</v>
      </c>
    </row>
    <row r="373" spans="1:24" x14ac:dyDescent="0.3">
      <c r="A373" s="2" t="s">
        <v>24</v>
      </c>
      <c r="B373" s="2" t="s">
        <v>25</v>
      </c>
      <c r="C373" s="1" t="s">
        <v>26</v>
      </c>
      <c r="D373" s="1">
        <v>15</v>
      </c>
      <c r="E373" s="3" t="s">
        <v>27</v>
      </c>
      <c r="F373" s="15" t="s">
        <v>559</v>
      </c>
      <c r="G373" s="15" t="s">
        <v>1010</v>
      </c>
      <c r="H373" s="2" t="s">
        <v>1011</v>
      </c>
      <c r="I373" s="17">
        <v>42385</v>
      </c>
      <c r="J373" s="1">
        <v>15100</v>
      </c>
      <c r="K373" s="2" t="s">
        <v>562</v>
      </c>
      <c r="L373" s="1" t="s">
        <v>32</v>
      </c>
      <c r="M373" s="2" t="s">
        <v>33</v>
      </c>
      <c r="N373" s="9">
        <v>515.21</v>
      </c>
      <c r="O373" s="2">
        <v>2289</v>
      </c>
      <c r="P373" s="9">
        <v>7728.22</v>
      </c>
      <c r="Q373" s="9">
        <v>0</v>
      </c>
      <c r="R373" s="9">
        <v>7476.34</v>
      </c>
      <c r="S373" s="9">
        <v>0</v>
      </c>
      <c r="T373" s="9">
        <f t="shared" si="15"/>
        <v>15204.560000000001</v>
      </c>
      <c r="U373" s="9">
        <v>2315.94</v>
      </c>
      <c r="V373" s="9">
        <v>888.75</v>
      </c>
      <c r="W373" s="9">
        <f t="shared" si="16"/>
        <v>3204.69</v>
      </c>
      <c r="X373" s="9">
        <f t="shared" si="17"/>
        <v>11999.87</v>
      </c>
    </row>
    <row r="374" spans="1:24" x14ac:dyDescent="0.3">
      <c r="A374" s="2" t="s">
        <v>24</v>
      </c>
      <c r="B374" s="2" t="s">
        <v>25</v>
      </c>
      <c r="C374" s="1" t="s">
        <v>26</v>
      </c>
      <c r="D374" s="1">
        <v>15</v>
      </c>
      <c r="E374" s="3" t="s">
        <v>90</v>
      </c>
      <c r="F374" s="15" t="s">
        <v>148</v>
      </c>
      <c r="G374" s="15" t="s">
        <v>1012</v>
      </c>
      <c r="H374" s="2" t="s">
        <v>1013</v>
      </c>
      <c r="I374" s="17">
        <v>42430</v>
      </c>
      <c r="J374" s="1">
        <v>15703</v>
      </c>
      <c r="K374" s="2" t="s">
        <v>151</v>
      </c>
      <c r="L374" s="1" t="s">
        <v>32</v>
      </c>
      <c r="M374" s="2" t="s">
        <v>33</v>
      </c>
      <c r="N374" s="9">
        <v>453.82</v>
      </c>
      <c r="O374" s="2">
        <v>2571</v>
      </c>
      <c r="P374" s="9">
        <v>6807.36</v>
      </c>
      <c r="Q374" s="9">
        <v>453.82</v>
      </c>
      <c r="R374" s="9">
        <v>6770.24</v>
      </c>
      <c r="S374" s="9">
        <v>0</v>
      </c>
      <c r="T374" s="9">
        <f t="shared" si="15"/>
        <v>14031.419999999998</v>
      </c>
      <c r="U374" s="9">
        <v>2065.36</v>
      </c>
      <c r="V374" s="9">
        <v>782.85</v>
      </c>
      <c r="W374" s="9">
        <f t="shared" si="16"/>
        <v>2848.21</v>
      </c>
      <c r="X374" s="9">
        <f t="shared" si="17"/>
        <v>11183.21</v>
      </c>
    </row>
    <row r="375" spans="1:24" x14ac:dyDescent="0.3">
      <c r="A375" s="2" t="s">
        <v>24</v>
      </c>
      <c r="B375" s="2" t="s">
        <v>25</v>
      </c>
      <c r="C375" s="1" t="s">
        <v>26</v>
      </c>
      <c r="D375" s="1">
        <v>15</v>
      </c>
      <c r="E375" s="3" t="s">
        <v>90</v>
      </c>
      <c r="F375" s="15" t="s">
        <v>144</v>
      </c>
      <c r="G375" s="15" t="s">
        <v>1014</v>
      </c>
      <c r="H375" s="2" t="s">
        <v>1015</v>
      </c>
      <c r="I375" s="17">
        <v>42430</v>
      </c>
      <c r="J375" s="1">
        <v>15702</v>
      </c>
      <c r="K375" s="2" t="s">
        <v>147</v>
      </c>
      <c r="L375" s="1" t="s">
        <v>32</v>
      </c>
      <c r="M375" s="2" t="s">
        <v>33</v>
      </c>
      <c r="N375" s="9">
        <v>453.82</v>
      </c>
      <c r="O375" s="2">
        <v>2554</v>
      </c>
      <c r="P375" s="9">
        <v>6807.36</v>
      </c>
      <c r="Q375" s="9">
        <v>453.82</v>
      </c>
      <c r="R375" s="9">
        <v>6807.3</v>
      </c>
      <c r="S375" s="9">
        <v>0</v>
      </c>
      <c r="T375" s="9">
        <f t="shared" si="15"/>
        <v>14068.48</v>
      </c>
      <c r="U375" s="9">
        <v>2073.27</v>
      </c>
      <c r="V375" s="9">
        <v>782.85</v>
      </c>
      <c r="W375" s="9">
        <f t="shared" si="16"/>
        <v>2856.12</v>
      </c>
      <c r="X375" s="9">
        <f t="shared" si="17"/>
        <v>11212.36</v>
      </c>
    </row>
    <row r="376" spans="1:24" x14ac:dyDescent="0.3">
      <c r="A376" s="2" t="s">
        <v>24</v>
      </c>
      <c r="B376" s="2" t="s">
        <v>25</v>
      </c>
      <c r="C376" s="1" t="s">
        <v>26</v>
      </c>
      <c r="D376" s="1">
        <v>15</v>
      </c>
      <c r="E376" s="3" t="s">
        <v>71</v>
      </c>
      <c r="F376" s="15" t="s">
        <v>52</v>
      </c>
      <c r="G376" s="15" t="s">
        <v>1016</v>
      </c>
      <c r="H376" s="2" t="s">
        <v>1017</v>
      </c>
      <c r="I376" s="17">
        <v>42430</v>
      </c>
      <c r="J376" s="1">
        <v>15501</v>
      </c>
      <c r="K376" s="2" t="s">
        <v>55</v>
      </c>
      <c r="L376" s="1" t="s">
        <v>32</v>
      </c>
      <c r="M376" s="2" t="s">
        <v>33</v>
      </c>
      <c r="N376" s="9">
        <v>440.28</v>
      </c>
      <c r="O376" s="2">
        <v>2481</v>
      </c>
      <c r="P376" s="9">
        <v>6604.17</v>
      </c>
      <c r="Q376" s="9">
        <v>440.28</v>
      </c>
      <c r="R376" s="9">
        <v>5631.92</v>
      </c>
      <c r="S376" s="9">
        <v>0</v>
      </c>
      <c r="T376" s="9">
        <f t="shared" si="15"/>
        <v>12676.369999999999</v>
      </c>
      <c r="U376" s="9">
        <v>1775.92</v>
      </c>
      <c r="V376" s="9">
        <v>759.48</v>
      </c>
      <c r="W376" s="9">
        <f t="shared" si="16"/>
        <v>2535.4</v>
      </c>
      <c r="X376" s="9">
        <f t="shared" si="17"/>
        <v>10140.969999999999</v>
      </c>
    </row>
    <row r="377" spans="1:24" x14ac:dyDescent="0.3">
      <c r="A377" s="2" t="s">
        <v>24</v>
      </c>
      <c r="B377" s="2" t="s">
        <v>25</v>
      </c>
      <c r="C377" s="1" t="s">
        <v>26</v>
      </c>
      <c r="D377" s="1">
        <v>15</v>
      </c>
      <c r="E377" s="3" t="s">
        <v>1018</v>
      </c>
      <c r="F377" s="15" t="s">
        <v>170</v>
      </c>
      <c r="G377" s="15" t="s">
        <v>1019</v>
      </c>
      <c r="H377" s="2" t="s">
        <v>1020</v>
      </c>
      <c r="I377" s="17">
        <v>42430</v>
      </c>
      <c r="J377" s="1">
        <v>15101</v>
      </c>
      <c r="K377" s="2" t="s">
        <v>173</v>
      </c>
      <c r="L377" s="1" t="s">
        <v>32</v>
      </c>
      <c r="M377" s="2" t="s">
        <v>33</v>
      </c>
      <c r="N377" s="9">
        <v>419.53</v>
      </c>
      <c r="O377" s="2">
        <v>2299</v>
      </c>
      <c r="P377" s="9">
        <v>6292.89</v>
      </c>
      <c r="Q377" s="9">
        <v>419.53</v>
      </c>
      <c r="R377" s="9">
        <v>6292.95</v>
      </c>
      <c r="S377" s="9">
        <v>0</v>
      </c>
      <c r="T377" s="9">
        <f t="shared" si="15"/>
        <v>13005.369999999999</v>
      </c>
      <c r="U377" s="9">
        <v>1846.19</v>
      </c>
      <c r="V377" s="9">
        <v>723.68</v>
      </c>
      <c r="W377" s="9">
        <f t="shared" si="16"/>
        <v>2569.87</v>
      </c>
      <c r="X377" s="9">
        <f t="shared" si="17"/>
        <v>10435.5</v>
      </c>
    </row>
    <row r="378" spans="1:24" x14ac:dyDescent="0.3">
      <c r="A378" s="2" t="s">
        <v>24</v>
      </c>
      <c r="B378" s="2" t="s">
        <v>25</v>
      </c>
      <c r="C378" s="1" t="s">
        <v>26</v>
      </c>
      <c r="D378" s="1">
        <v>15</v>
      </c>
      <c r="E378" s="3" t="s">
        <v>979</v>
      </c>
      <c r="F378" s="15" t="s">
        <v>118</v>
      </c>
      <c r="G378" s="15" t="s">
        <v>1021</v>
      </c>
      <c r="H378" s="2" t="s">
        <v>1022</v>
      </c>
      <c r="I378" s="17">
        <v>42491</v>
      </c>
      <c r="J378" s="1">
        <v>17100</v>
      </c>
      <c r="K378" s="2" t="s">
        <v>121</v>
      </c>
      <c r="L378" s="1" t="s">
        <v>122</v>
      </c>
      <c r="M378" s="2" t="s">
        <v>33</v>
      </c>
      <c r="N378" s="9">
        <v>677.8</v>
      </c>
      <c r="O378" s="2">
        <v>2829</v>
      </c>
      <c r="P378" s="9">
        <v>10167.06</v>
      </c>
      <c r="Q378" s="9">
        <v>0</v>
      </c>
      <c r="R378" s="9">
        <v>10139.89</v>
      </c>
      <c r="S378" s="9">
        <v>0</v>
      </c>
      <c r="T378" s="9">
        <f t="shared" si="15"/>
        <v>20306.949999999997</v>
      </c>
      <c r="U378" s="9">
        <v>3467.56</v>
      </c>
      <c r="V378" s="9">
        <v>1169.21</v>
      </c>
      <c r="W378" s="9">
        <f t="shared" si="16"/>
        <v>4636.7700000000004</v>
      </c>
      <c r="X378" s="9">
        <f t="shared" si="17"/>
        <v>15670.179999999997</v>
      </c>
    </row>
    <row r="379" spans="1:24" x14ac:dyDescent="0.3">
      <c r="A379" s="2" t="s">
        <v>24</v>
      </c>
      <c r="B379" s="2" t="s">
        <v>25</v>
      </c>
      <c r="C379" s="1" t="s">
        <v>26</v>
      </c>
      <c r="D379" s="1">
        <v>15</v>
      </c>
      <c r="E379" s="3" t="s">
        <v>138</v>
      </c>
      <c r="F379" s="15" t="s">
        <v>72</v>
      </c>
      <c r="G379" s="15" t="s">
        <v>1023</v>
      </c>
      <c r="H379" s="2" t="s">
        <v>1024</v>
      </c>
      <c r="I379" s="17">
        <v>42491</v>
      </c>
      <c r="J379" s="1">
        <v>15504</v>
      </c>
      <c r="K379" s="2" t="s">
        <v>75</v>
      </c>
      <c r="L379" s="1" t="s">
        <v>32</v>
      </c>
      <c r="M379" s="2" t="s">
        <v>33</v>
      </c>
      <c r="N379" s="9">
        <v>581.95000000000005</v>
      </c>
      <c r="O379" s="2">
        <v>2497</v>
      </c>
      <c r="P379" s="9">
        <v>8729.19</v>
      </c>
      <c r="Q379" s="9">
        <v>0</v>
      </c>
      <c r="R379" s="9">
        <v>8729.25</v>
      </c>
      <c r="S379" s="9">
        <v>0</v>
      </c>
      <c r="T379" s="9">
        <f t="shared" si="15"/>
        <v>17458.440000000002</v>
      </c>
      <c r="U379" s="9">
        <v>2797.59</v>
      </c>
      <c r="V379" s="9">
        <v>1003.86</v>
      </c>
      <c r="W379" s="9">
        <f t="shared" si="16"/>
        <v>3801.4500000000003</v>
      </c>
      <c r="X379" s="9">
        <f t="shared" si="17"/>
        <v>13656.990000000002</v>
      </c>
    </row>
    <row r="380" spans="1:24" x14ac:dyDescent="0.3">
      <c r="A380" s="2" t="s">
        <v>24</v>
      </c>
      <c r="B380" s="2" t="s">
        <v>25</v>
      </c>
      <c r="C380" s="1" t="s">
        <v>26</v>
      </c>
      <c r="D380" s="1">
        <v>15</v>
      </c>
      <c r="E380" s="3" t="s">
        <v>85</v>
      </c>
      <c r="F380" s="15" t="s">
        <v>233</v>
      </c>
      <c r="G380" s="15" t="s">
        <v>1025</v>
      </c>
      <c r="H380" s="2" t="s">
        <v>1026</v>
      </c>
      <c r="I380" s="17">
        <v>42522</v>
      </c>
      <c r="J380" s="1">
        <v>15411</v>
      </c>
      <c r="K380" s="2" t="s">
        <v>401</v>
      </c>
      <c r="L380" s="1" t="s">
        <v>32</v>
      </c>
      <c r="M380" s="2" t="s">
        <v>33</v>
      </c>
      <c r="N380" s="9">
        <v>611.70000000000005</v>
      </c>
      <c r="O380" s="2">
        <v>2356</v>
      </c>
      <c r="P380" s="9">
        <v>9175.4699999999993</v>
      </c>
      <c r="Q380" s="9">
        <v>611.70000000000005</v>
      </c>
      <c r="R380" s="9">
        <v>9175.5</v>
      </c>
      <c r="S380" s="9">
        <v>0</v>
      </c>
      <c r="T380" s="9">
        <f t="shared" si="15"/>
        <v>18962.669999999998</v>
      </c>
      <c r="U380" s="9">
        <v>3151.38</v>
      </c>
      <c r="V380" s="9">
        <v>1055.18</v>
      </c>
      <c r="W380" s="9">
        <f t="shared" si="16"/>
        <v>4206.5600000000004</v>
      </c>
      <c r="X380" s="9">
        <f t="shared" si="17"/>
        <v>14756.109999999997</v>
      </c>
    </row>
    <row r="381" spans="1:24" x14ac:dyDescent="0.3">
      <c r="A381" s="2" t="s">
        <v>24</v>
      </c>
      <c r="B381" s="2" t="s">
        <v>25</v>
      </c>
      <c r="C381" s="1" t="s">
        <v>26</v>
      </c>
      <c r="D381" s="1">
        <v>15</v>
      </c>
      <c r="E381" s="3" t="s">
        <v>46</v>
      </c>
      <c r="F381" s="15" t="s">
        <v>81</v>
      </c>
      <c r="G381" s="15" t="s">
        <v>1027</v>
      </c>
      <c r="H381" s="2" t="s">
        <v>1028</v>
      </c>
      <c r="I381" s="17">
        <v>43557</v>
      </c>
      <c r="J381" s="1">
        <v>11402</v>
      </c>
      <c r="K381" s="2" t="s">
        <v>84</v>
      </c>
      <c r="L381" s="1" t="s">
        <v>39</v>
      </c>
      <c r="M381" s="2" t="s">
        <v>33</v>
      </c>
      <c r="N381" s="9">
        <v>419.53</v>
      </c>
      <c r="O381" s="2">
        <v>2132</v>
      </c>
      <c r="P381" s="9">
        <v>6292.89</v>
      </c>
      <c r="Q381" s="9">
        <v>419.53</v>
      </c>
      <c r="R381" s="9">
        <v>6292.95</v>
      </c>
      <c r="S381" s="9">
        <v>0</v>
      </c>
      <c r="T381" s="9">
        <f t="shared" si="15"/>
        <v>13005.369999999999</v>
      </c>
      <c r="U381" s="9">
        <v>1846.19</v>
      </c>
      <c r="V381" s="9">
        <v>723.68</v>
      </c>
      <c r="W381" s="9">
        <f t="shared" si="16"/>
        <v>2569.87</v>
      </c>
      <c r="X381" s="9">
        <f t="shared" si="17"/>
        <v>10435.5</v>
      </c>
    </row>
    <row r="382" spans="1:24" x14ac:dyDescent="0.3">
      <c r="A382" s="2" t="s">
        <v>24</v>
      </c>
      <c r="B382" s="2" t="s">
        <v>25</v>
      </c>
      <c r="C382" s="1" t="s">
        <v>26</v>
      </c>
      <c r="D382" s="1">
        <v>15</v>
      </c>
      <c r="E382" s="3" t="s">
        <v>71</v>
      </c>
      <c r="F382" s="15" t="s">
        <v>559</v>
      </c>
      <c r="G382" s="15" t="s">
        <v>1029</v>
      </c>
      <c r="H382" s="2" t="s">
        <v>1030</v>
      </c>
      <c r="I382" s="17">
        <v>43563</v>
      </c>
      <c r="J382" s="1">
        <v>15100</v>
      </c>
      <c r="K382" s="2" t="s">
        <v>562</v>
      </c>
      <c r="L382" s="1" t="s">
        <v>32</v>
      </c>
      <c r="M382" s="2" t="s">
        <v>33</v>
      </c>
      <c r="N382" s="9">
        <v>440.28</v>
      </c>
      <c r="O382" s="2">
        <v>2427</v>
      </c>
      <c r="P382" s="9">
        <v>6604.17</v>
      </c>
      <c r="Q382" s="9">
        <v>0</v>
      </c>
      <c r="R382" s="9">
        <v>6585.86</v>
      </c>
      <c r="S382" s="9">
        <v>0</v>
      </c>
      <c r="T382" s="9">
        <f t="shared" si="15"/>
        <v>13190.029999999999</v>
      </c>
      <c r="U382" s="9">
        <v>1885.64</v>
      </c>
      <c r="V382" s="9">
        <v>759.48</v>
      </c>
      <c r="W382" s="9">
        <f t="shared" si="16"/>
        <v>2645.12</v>
      </c>
      <c r="X382" s="9">
        <f t="shared" si="17"/>
        <v>10544.91</v>
      </c>
    </row>
    <row r="383" spans="1:24" x14ac:dyDescent="0.3">
      <c r="A383" s="2" t="s">
        <v>24</v>
      </c>
      <c r="B383" s="2" t="s">
        <v>25</v>
      </c>
      <c r="C383" s="1" t="s">
        <v>26</v>
      </c>
      <c r="D383" s="1">
        <v>15</v>
      </c>
      <c r="E383" s="3" t="s">
        <v>442</v>
      </c>
      <c r="F383" s="15" t="s">
        <v>41</v>
      </c>
      <c r="G383" s="15" t="s">
        <v>1031</v>
      </c>
      <c r="H383" s="2" t="s">
        <v>1032</v>
      </c>
      <c r="I383" s="17">
        <v>43558</v>
      </c>
      <c r="J383" s="1">
        <v>14100</v>
      </c>
      <c r="K383" s="2" t="s">
        <v>45</v>
      </c>
      <c r="L383" s="1" t="s">
        <v>44</v>
      </c>
      <c r="M383" s="2" t="s">
        <v>33</v>
      </c>
      <c r="N383" s="9">
        <v>677.8</v>
      </c>
      <c r="O383" s="2">
        <v>2437</v>
      </c>
      <c r="P383" s="9">
        <v>10167.06</v>
      </c>
      <c r="Q383" s="9">
        <v>677.8</v>
      </c>
      <c r="R383" s="9">
        <v>10167</v>
      </c>
      <c r="S383" s="9">
        <v>0</v>
      </c>
      <c r="T383" s="9">
        <f t="shared" si="15"/>
        <v>21011.86</v>
      </c>
      <c r="U383" s="9">
        <v>3633.35</v>
      </c>
      <c r="V383" s="9">
        <v>1169.21</v>
      </c>
      <c r="W383" s="9">
        <f t="shared" si="16"/>
        <v>4802.5599999999995</v>
      </c>
      <c r="X383" s="9">
        <f t="shared" si="17"/>
        <v>16209.300000000001</v>
      </c>
    </row>
    <row r="384" spans="1:24" x14ac:dyDescent="0.3">
      <c r="A384" s="2" t="s">
        <v>24</v>
      </c>
      <c r="B384" s="2" t="s">
        <v>25</v>
      </c>
      <c r="C384" s="1" t="s">
        <v>26</v>
      </c>
      <c r="D384" s="1">
        <v>15</v>
      </c>
      <c r="E384" s="3" t="s">
        <v>430</v>
      </c>
      <c r="F384" s="15" t="s">
        <v>714</v>
      </c>
      <c r="G384" s="15" t="s">
        <v>1033</v>
      </c>
      <c r="H384" s="2" t="s">
        <v>1034</v>
      </c>
      <c r="I384" s="17">
        <v>42751</v>
      </c>
      <c r="J384" s="1">
        <v>15600</v>
      </c>
      <c r="K384" s="2" t="s">
        <v>717</v>
      </c>
      <c r="L384" s="1" t="s">
        <v>32</v>
      </c>
      <c r="M384" s="2" t="s">
        <v>33</v>
      </c>
      <c r="N384" s="9">
        <v>578.08000000000004</v>
      </c>
      <c r="O384" s="2">
        <v>2200</v>
      </c>
      <c r="P384" s="9">
        <v>8671.24</v>
      </c>
      <c r="Q384" s="9">
        <v>578.08000000000004</v>
      </c>
      <c r="R384" s="9">
        <v>8671.2000000000007</v>
      </c>
      <c r="S384" s="9">
        <v>0</v>
      </c>
      <c r="T384" s="9">
        <f t="shared" si="15"/>
        <v>17920.52</v>
      </c>
      <c r="U384" s="9">
        <v>2906.27</v>
      </c>
      <c r="V384" s="9">
        <v>997.19</v>
      </c>
      <c r="W384" s="9">
        <f t="shared" si="16"/>
        <v>3903.46</v>
      </c>
      <c r="X384" s="9">
        <f t="shared" si="17"/>
        <v>14017.060000000001</v>
      </c>
    </row>
    <row r="385" spans="1:24" x14ac:dyDescent="0.3">
      <c r="A385" s="2" t="s">
        <v>24</v>
      </c>
      <c r="B385" s="2" t="s">
        <v>25</v>
      </c>
      <c r="C385" s="1" t="s">
        <v>26</v>
      </c>
      <c r="D385" s="1">
        <v>15</v>
      </c>
      <c r="E385" s="3" t="s">
        <v>254</v>
      </c>
      <c r="F385" s="15" t="s">
        <v>148</v>
      </c>
      <c r="G385" s="15" t="s">
        <v>1035</v>
      </c>
      <c r="H385" s="2" t="s">
        <v>1036</v>
      </c>
      <c r="I385" s="17">
        <v>43558</v>
      </c>
      <c r="J385" s="1">
        <v>15703</v>
      </c>
      <c r="K385" s="2" t="s">
        <v>151</v>
      </c>
      <c r="L385" s="1" t="s">
        <v>32</v>
      </c>
      <c r="M385" s="2" t="s">
        <v>33</v>
      </c>
      <c r="N385" s="9">
        <v>433.4</v>
      </c>
      <c r="O385" s="2">
        <v>2566</v>
      </c>
      <c r="P385" s="9">
        <v>6501.04</v>
      </c>
      <c r="Q385" s="9">
        <v>0</v>
      </c>
      <c r="R385" s="9">
        <v>6501</v>
      </c>
      <c r="S385" s="9">
        <v>0</v>
      </c>
      <c r="T385" s="9">
        <f t="shared" si="15"/>
        <v>13002.04</v>
      </c>
      <c r="U385" s="9">
        <v>1845.48</v>
      </c>
      <c r="V385" s="9">
        <v>747.62</v>
      </c>
      <c r="W385" s="9">
        <f t="shared" si="16"/>
        <v>2593.1</v>
      </c>
      <c r="X385" s="9">
        <f t="shared" si="17"/>
        <v>10408.94</v>
      </c>
    </row>
    <row r="386" spans="1:24" x14ac:dyDescent="0.3">
      <c r="A386" s="2" t="s">
        <v>24</v>
      </c>
      <c r="B386" s="2" t="s">
        <v>25</v>
      </c>
      <c r="C386" s="1" t="s">
        <v>26</v>
      </c>
      <c r="D386" s="1">
        <v>15</v>
      </c>
      <c r="E386" s="3" t="s">
        <v>90</v>
      </c>
      <c r="F386" s="15" t="s">
        <v>257</v>
      </c>
      <c r="G386" s="15" t="s">
        <v>1037</v>
      </c>
      <c r="H386" s="2" t="s">
        <v>1038</v>
      </c>
      <c r="I386" s="17">
        <v>43554</v>
      </c>
      <c r="J386" s="1">
        <v>15710</v>
      </c>
      <c r="K386" s="2" t="s">
        <v>260</v>
      </c>
      <c r="L386" s="1" t="s">
        <v>32</v>
      </c>
      <c r="M386" s="2" t="s">
        <v>33</v>
      </c>
      <c r="N386" s="9">
        <v>453.82</v>
      </c>
      <c r="O386" s="2">
        <v>2703</v>
      </c>
      <c r="P386" s="9">
        <v>6807.36</v>
      </c>
      <c r="Q386" s="9">
        <v>0</v>
      </c>
      <c r="R386" s="9">
        <v>6751.33</v>
      </c>
      <c r="S386" s="9">
        <v>0</v>
      </c>
      <c r="T386" s="9">
        <f t="shared" si="15"/>
        <v>13558.689999999999</v>
      </c>
      <c r="U386" s="9">
        <v>1964.38</v>
      </c>
      <c r="V386" s="9">
        <v>782.85</v>
      </c>
      <c r="W386" s="9">
        <f t="shared" si="16"/>
        <v>2747.23</v>
      </c>
      <c r="X386" s="9">
        <f t="shared" si="17"/>
        <v>10811.46</v>
      </c>
    </row>
    <row r="387" spans="1:24" x14ac:dyDescent="0.3">
      <c r="A387" s="2" t="s">
        <v>24</v>
      </c>
      <c r="B387" s="2" t="s">
        <v>25</v>
      </c>
      <c r="C387" s="1" t="s">
        <v>26</v>
      </c>
      <c r="D387" s="1">
        <v>15</v>
      </c>
      <c r="E387" s="3" t="s">
        <v>71</v>
      </c>
      <c r="F387" s="15" t="s">
        <v>86</v>
      </c>
      <c r="G387" s="15" t="s">
        <v>1039</v>
      </c>
      <c r="H387" s="2" t="s">
        <v>1040</v>
      </c>
      <c r="I387" s="17">
        <v>42644</v>
      </c>
      <c r="J387" s="1">
        <v>15422</v>
      </c>
      <c r="K387" s="2" t="s">
        <v>183</v>
      </c>
      <c r="L387" s="1" t="s">
        <v>32</v>
      </c>
      <c r="M387" s="2" t="s">
        <v>33</v>
      </c>
      <c r="N387" s="9">
        <v>440.28</v>
      </c>
      <c r="O387" s="2">
        <v>2429</v>
      </c>
      <c r="P387" s="9">
        <v>6604.17</v>
      </c>
      <c r="Q387" s="9">
        <v>0</v>
      </c>
      <c r="R387" s="9">
        <v>6585.86</v>
      </c>
      <c r="S387" s="9">
        <v>0</v>
      </c>
      <c r="T387" s="9">
        <f t="shared" ref="T387:T450" si="18">+P387+Q387+R387+S387</f>
        <v>13190.029999999999</v>
      </c>
      <c r="U387" s="9">
        <v>1885.64</v>
      </c>
      <c r="V387" s="9">
        <v>759.48</v>
      </c>
      <c r="W387" s="9">
        <f t="shared" ref="W387:W450" si="19">+U387+V387</f>
        <v>2645.12</v>
      </c>
      <c r="X387" s="9">
        <f t="shared" ref="X387:X450" si="20">+T387-W387</f>
        <v>10544.91</v>
      </c>
    </row>
    <row r="388" spans="1:24" x14ac:dyDescent="0.3">
      <c r="A388" s="2" t="s">
        <v>24</v>
      </c>
      <c r="B388" s="2" t="s">
        <v>25</v>
      </c>
      <c r="C388" s="1" t="s">
        <v>26</v>
      </c>
      <c r="D388" s="1">
        <v>15</v>
      </c>
      <c r="E388" s="3" t="s">
        <v>628</v>
      </c>
      <c r="F388" s="15" t="s">
        <v>170</v>
      </c>
      <c r="G388" s="15" t="s">
        <v>1041</v>
      </c>
      <c r="H388" s="2" t="s">
        <v>1042</v>
      </c>
      <c r="I388" s="17">
        <v>43567</v>
      </c>
      <c r="J388" s="1">
        <v>15101</v>
      </c>
      <c r="K388" s="2" t="s">
        <v>173</v>
      </c>
      <c r="L388" s="1" t="s">
        <v>32</v>
      </c>
      <c r="M388" s="2" t="s">
        <v>33</v>
      </c>
      <c r="N388" s="9">
        <v>566.74</v>
      </c>
      <c r="O388" s="2">
        <v>2295</v>
      </c>
      <c r="P388" s="9">
        <v>8501.1</v>
      </c>
      <c r="Q388" s="9">
        <v>0</v>
      </c>
      <c r="R388" s="9">
        <v>8478.43</v>
      </c>
      <c r="S388" s="9">
        <v>0</v>
      </c>
      <c r="T388" s="9">
        <f t="shared" si="18"/>
        <v>16979.53</v>
      </c>
      <c r="U388" s="9">
        <v>2574.02</v>
      </c>
      <c r="V388" s="9">
        <v>977.63</v>
      </c>
      <c r="W388" s="9">
        <f t="shared" si="19"/>
        <v>3551.65</v>
      </c>
      <c r="X388" s="9">
        <f t="shared" si="20"/>
        <v>13427.88</v>
      </c>
    </row>
    <row r="389" spans="1:24" x14ac:dyDescent="0.3">
      <c r="A389" s="2" t="s">
        <v>24</v>
      </c>
      <c r="B389" s="2" t="s">
        <v>25</v>
      </c>
      <c r="C389" s="1" t="s">
        <v>26</v>
      </c>
      <c r="D389" s="1">
        <v>15</v>
      </c>
      <c r="E389" s="3" t="s">
        <v>1043</v>
      </c>
      <c r="F389" s="15" t="s">
        <v>126</v>
      </c>
      <c r="G389" s="15" t="s">
        <v>1044</v>
      </c>
      <c r="H389" s="2" t="s">
        <v>1045</v>
      </c>
      <c r="I389" s="17">
        <v>42675</v>
      </c>
      <c r="J389" s="1">
        <v>14121</v>
      </c>
      <c r="K389" s="2" t="s">
        <v>676</v>
      </c>
      <c r="L389" s="1" t="s">
        <v>44</v>
      </c>
      <c r="M389" s="2" t="s">
        <v>33</v>
      </c>
      <c r="N389" s="9">
        <v>445.45</v>
      </c>
      <c r="O389" s="2">
        <v>2143</v>
      </c>
      <c r="P389" s="9">
        <v>6681.73</v>
      </c>
      <c r="Q389" s="9">
        <v>0</v>
      </c>
      <c r="R389" s="9">
        <v>6681.75</v>
      </c>
      <c r="S389" s="9">
        <v>0</v>
      </c>
      <c r="T389" s="9">
        <f t="shared" si="18"/>
        <v>13363.48</v>
      </c>
      <c r="U389" s="9">
        <v>1922.69</v>
      </c>
      <c r="V389" s="9">
        <v>768.4</v>
      </c>
      <c r="W389" s="9">
        <f t="shared" si="19"/>
        <v>2691.09</v>
      </c>
      <c r="X389" s="9">
        <f t="shared" si="20"/>
        <v>10672.39</v>
      </c>
    </row>
    <row r="390" spans="1:24" x14ac:dyDescent="0.3">
      <c r="A390" s="2" t="s">
        <v>24</v>
      </c>
      <c r="B390" s="2" t="s">
        <v>25</v>
      </c>
      <c r="C390" s="1" t="s">
        <v>26</v>
      </c>
      <c r="D390" s="1">
        <v>15</v>
      </c>
      <c r="E390" s="3" t="s">
        <v>1043</v>
      </c>
      <c r="F390" s="15" t="s">
        <v>47</v>
      </c>
      <c r="G390" s="15" t="s">
        <v>1046</v>
      </c>
      <c r="H390" s="2" t="s">
        <v>1047</v>
      </c>
      <c r="I390" s="17">
        <v>42675</v>
      </c>
      <c r="J390" s="1">
        <v>11400</v>
      </c>
      <c r="K390" s="2" t="s">
        <v>50</v>
      </c>
      <c r="L390" s="1" t="s">
        <v>39</v>
      </c>
      <c r="M390" s="2" t="s">
        <v>33</v>
      </c>
      <c r="N390" s="9">
        <v>445.45</v>
      </c>
      <c r="O390" s="2">
        <v>2509</v>
      </c>
      <c r="P390" s="9">
        <v>6681.73</v>
      </c>
      <c r="Q390" s="9">
        <v>0</v>
      </c>
      <c r="R390" s="9">
        <v>6646.11</v>
      </c>
      <c r="S390" s="9">
        <v>0</v>
      </c>
      <c r="T390" s="9">
        <f t="shared" si="18"/>
        <v>13327.84</v>
      </c>
      <c r="U390" s="9">
        <v>1915.07</v>
      </c>
      <c r="V390" s="9">
        <v>768.4</v>
      </c>
      <c r="W390" s="9">
        <f t="shared" si="19"/>
        <v>2683.47</v>
      </c>
      <c r="X390" s="9">
        <f t="shared" si="20"/>
        <v>10644.37</v>
      </c>
    </row>
    <row r="391" spans="1:24" x14ac:dyDescent="0.3">
      <c r="A391" s="2" t="s">
        <v>24</v>
      </c>
      <c r="B391" s="2" t="s">
        <v>25</v>
      </c>
      <c r="C391" s="1" t="s">
        <v>26</v>
      </c>
      <c r="D391" s="1">
        <v>15</v>
      </c>
      <c r="E391" s="3" t="s">
        <v>90</v>
      </c>
      <c r="F391" s="15" t="s">
        <v>257</v>
      </c>
      <c r="G391" s="15" t="s">
        <v>1048</v>
      </c>
      <c r="H391" s="2" t="s">
        <v>1049</v>
      </c>
      <c r="I391" s="17">
        <v>42675</v>
      </c>
      <c r="J391" s="1">
        <v>15710</v>
      </c>
      <c r="K391" s="2" t="s">
        <v>260</v>
      </c>
      <c r="L391" s="1" t="s">
        <v>32</v>
      </c>
      <c r="M391" s="2" t="s">
        <v>33</v>
      </c>
      <c r="N391" s="9">
        <v>453.82</v>
      </c>
      <c r="O391" s="2">
        <v>2704</v>
      </c>
      <c r="P391" s="9">
        <v>6807.36</v>
      </c>
      <c r="Q391" s="9">
        <v>453.82</v>
      </c>
      <c r="R391" s="9">
        <v>6807.3</v>
      </c>
      <c r="S391" s="9">
        <v>0</v>
      </c>
      <c r="T391" s="9">
        <f t="shared" si="18"/>
        <v>14068.48</v>
      </c>
      <c r="U391" s="9">
        <v>2073.27</v>
      </c>
      <c r="V391" s="9">
        <v>782.85</v>
      </c>
      <c r="W391" s="9">
        <f t="shared" si="19"/>
        <v>2856.12</v>
      </c>
      <c r="X391" s="9">
        <f t="shared" si="20"/>
        <v>11212.36</v>
      </c>
    </row>
    <row r="392" spans="1:24" x14ac:dyDescent="0.3">
      <c r="A392" s="2" t="s">
        <v>24</v>
      </c>
      <c r="B392" s="2" t="s">
        <v>25</v>
      </c>
      <c r="C392" s="1" t="s">
        <v>26</v>
      </c>
      <c r="D392" s="1">
        <v>15</v>
      </c>
      <c r="E392" s="3" t="s">
        <v>71</v>
      </c>
      <c r="F392" s="15" t="s">
        <v>233</v>
      </c>
      <c r="G392" s="15" t="s">
        <v>1050</v>
      </c>
      <c r="H392" s="2" t="s">
        <v>1051</v>
      </c>
      <c r="I392" s="17">
        <v>42675</v>
      </c>
      <c r="J392" s="1">
        <v>15412</v>
      </c>
      <c r="K392" s="2" t="s">
        <v>253</v>
      </c>
      <c r="L392" s="1" t="s">
        <v>32</v>
      </c>
      <c r="M392" s="2" t="s">
        <v>33</v>
      </c>
      <c r="N392" s="9">
        <v>440.28</v>
      </c>
      <c r="O392" s="2">
        <v>2414</v>
      </c>
      <c r="P392" s="9">
        <v>6604.17</v>
      </c>
      <c r="Q392" s="9">
        <v>0</v>
      </c>
      <c r="R392" s="9">
        <v>6586.59</v>
      </c>
      <c r="S392" s="9">
        <v>0</v>
      </c>
      <c r="T392" s="9">
        <f t="shared" si="18"/>
        <v>13190.76</v>
      </c>
      <c r="U392" s="9">
        <v>1885.79</v>
      </c>
      <c r="V392" s="9">
        <v>759.48</v>
      </c>
      <c r="W392" s="9">
        <f t="shared" si="19"/>
        <v>2645.27</v>
      </c>
      <c r="X392" s="9">
        <f t="shared" si="20"/>
        <v>10545.49</v>
      </c>
    </row>
    <row r="393" spans="1:24" x14ac:dyDescent="0.3">
      <c r="A393" s="2" t="s">
        <v>24</v>
      </c>
      <c r="B393" s="2" t="s">
        <v>25</v>
      </c>
      <c r="C393" s="1" t="s">
        <v>26</v>
      </c>
      <c r="D393" s="1">
        <v>15</v>
      </c>
      <c r="E393" s="3" t="s">
        <v>85</v>
      </c>
      <c r="F393" s="15" t="s">
        <v>585</v>
      </c>
      <c r="G393" s="15" t="s">
        <v>1052</v>
      </c>
      <c r="H393" s="2" t="s">
        <v>1053</v>
      </c>
      <c r="I393" s="17">
        <v>44317</v>
      </c>
      <c r="J393" s="1">
        <v>15301</v>
      </c>
      <c r="K393" s="2" t="s">
        <v>588</v>
      </c>
      <c r="L393" s="1" t="s">
        <v>32</v>
      </c>
      <c r="M393" s="2" t="s">
        <v>33</v>
      </c>
      <c r="N393" s="9">
        <v>611.70000000000005</v>
      </c>
      <c r="O393" s="2">
        <v>2367</v>
      </c>
      <c r="P393" s="9">
        <v>9175.4699999999993</v>
      </c>
      <c r="Q393" s="9">
        <v>611.70000000000005</v>
      </c>
      <c r="R393" s="9">
        <v>9151.0300000000007</v>
      </c>
      <c r="S393" s="9">
        <v>0</v>
      </c>
      <c r="T393" s="9">
        <f t="shared" si="18"/>
        <v>18938.2</v>
      </c>
      <c r="U393" s="9">
        <v>3145.63</v>
      </c>
      <c r="V393" s="9">
        <v>1055.18</v>
      </c>
      <c r="W393" s="9">
        <f t="shared" si="19"/>
        <v>4200.8100000000004</v>
      </c>
      <c r="X393" s="9">
        <f t="shared" si="20"/>
        <v>14737.39</v>
      </c>
    </row>
    <row r="394" spans="1:24" x14ac:dyDescent="0.3">
      <c r="A394" s="2" t="s">
        <v>24</v>
      </c>
      <c r="B394" s="2" t="s">
        <v>25</v>
      </c>
      <c r="C394" s="1" t="s">
        <v>26</v>
      </c>
      <c r="D394" s="1">
        <v>15</v>
      </c>
      <c r="E394" s="3" t="s">
        <v>373</v>
      </c>
      <c r="F394" s="15" t="s">
        <v>817</v>
      </c>
      <c r="G394" s="15" t="s">
        <v>1054</v>
      </c>
      <c r="H394" s="2" t="s">
        <v>1055</v>
      </c>
      <c r="I394" s="17">
        <v>42751</v>
      </c>
      <c r="J394" s="1">
        <v>14201</v>
      </c>
      <c r="K394" s="2" t="s">
        <v>820</v>
      </c>
      <c r="L394" s="1" t="s">
        <v>44</v>
      </c>
      <c r="M394" s="2" t="s">
        <v>33</v>
      </c>
      <c r="N394" s="9">
        <v>677.8</v>
      </c>
      <c r="O394" s="2">
        <v>2248</v>
      </c>
      <c r="P394" s="9">
        <v>10167.06</v>
      </c>
      <c r="Q394" s="9">
        <v>0</v>
      </c>
      <c r="R394" s="9">
        <v>9265.5300000000007</v>
      </c>
      <c r="S394" s="9">
        <v>0</v>
      </c>
      <c r="T394" s="9">
        <f t="shared" si="18"/>
        <v>19432.59</v>
      </c>
      <c r="U394" s="9">
        <v>3261.91</v>
      </c>
      <c r="V394" s="9">
        <v>1169.21</v>
      </c>
      <c r="W394" s="9">
        <f t="shared" si="19"/>
        <v>4431.12</v>
      </c>
      <c r="X394" s="9">
        <f t="shared" si="20"/>
        <v>15001.470000000001</v>
      </c>
    </row>
    <row r="395" spans="1:24" x14ac:dyDescent="0.3">
      <c r="A395" s="2" t="s">
        <v>24</v>
      </c>
      <c r="B395" s="2" t="s">
        <v>25</v>
      </c>
      <c r="C395" s="1" t="s">
        <v>26</v>
      </c>
      <c r="D395" s="1">
        <v>15</v>
      </c>
      <c r="E395" s="3" t="s">
        <v>40</v>
      </c>
      <c r="F395" s="15" t="s">
        <v>920</v>
      </c>
      <c r="G395" s="15" t="s">
        <v>1056</v>
      </c>
      <c r="H395" s="2" t="s">
        <v>1057</v>
      </c>
      <c r="I395" s="17">
        <v>44409</v>
      </c>
      <c r="J395" s="1">
        <v>17204</v>
      </c>
      <c r="K395" s="2" t="s">
        <v>923</v>
      </c>
      <c r="L395" s="1" t="s">
        <v>122</v>
      </c>
      <c r="M395" s="2" t="s">
        <v>33</v>
      </c>
      <c r="N395" s="9">
        <v>677.8</v>
      </c>
      <c r="O395" s="2">
        <v>2346</v>
      </c>
      <c r="P395" s="9">
        <v>10167.06</v>
      </c>
      <c r="Q395" s="9">
        <v>0</v>
      </c>
      <c r="R395" s="9">
        <v>10138.76</v>
      </c>
      <c r="S395" s="9">
        <v>0</v>
      </c>
      <c r="T395" s="9">
        <f t="shared" si="18"/>
        <v>20305.82</v>
      </c>
      <c r="U395" s="9">
        <v>3467.29</v>
      </c>
      <c r="V395" s="9">
        <v>1169.21</v>
      </c>
      <c r="W395" s="9">
        <f t="shared" si="19"/>
        <v>4636.5</v>
      </c>
      <c r="X395" s="9">
        <f t="shared" si="20"/>
        <v>15669.32</v>
      </c>
    </row>
    <row r="396" spans="1:24" x14ac:dyDescent="0.3">
      <c r="A396" s="2" t="s">
        <v>24</v>
      </c>
      <c r="B396" s="2" t="s">
        <v>25</v>
      </c>
      <c r="C396" s="1" t="s">
        <v>26</v>
      </c>
      <c r="D396" s="1">
        <v>15</v>
      </c>
      <c r="E396" s="3" t="s">
        <v>976</v>
      </c>
      <c r="F396" s="15" t="s">
        <v>247</v>
      </c>
      <c r="G396" s="15" t="s">
        <v>1058</v>
      </c>
      <c r="H396" s="2" t="s">
        <v>1059</v>
      </c>
      <c r="I396" s="17">
        <v>43522</v>
      </c>
      <c r="J396" s="1">
        <v>11404</v>
      </c>
      <c r="K396" s="2" t="s">
        <v>250</v>
      </c>
      <c r="L396" s="1" t="s">
        <v>39</v>
      </c>
      <c r="M396" s="2" t="s">
        <v>33</v>
      </c>
      <c r="N396" s="9">
        <v>484.27</v>
      </c>
      <c r="O396" s="2">
        <v>2147</v>
      </c>
      <c r="P396" s="9">
        <v>7264.05</v>
      </c>
      <c r="Q396" s="9">
        <v>484.27</v>
      </c>
      <c r="R396" s="9">
        <v>7264.05</v>
      </c>
      <c r="S396" s="9">
        <v>0</v>
      </c>
      <c r="T396" s="9">
        <f t="shared" si="18"/>
        <v>15012.369999999999</v>
      </c>
      <c r="U396" s="9">
        <v>2274.89</v>
      </c>
      <c r="V396" s="9">
        <v>835.37</v>
      </c>
      <c r="W396" s="9">
        <f t="shared" si="19"/>
        <v>3110.2599999999998</v>
      </c>
      <c r="X396" s="9">
        <f t="shared" si="20"/>
        <v>11902.109999999999</v>
      </c>
    </row>
    <row r="397" spans="1:24" x14ac:dyDescent="0.3">
      <c r="A397" s="2" t="s">
        <v>24</v>
      </c>
      <c r="B397" s="2" t="s">
        <v>25</v>
      </c>
      <c r="C397" s="1" t="s">
        <v>26</v>
      </c>
      <c r="D397" s="1">
        <v>15</v>
      </c>
      <c r="E397" s="3" t="s">
        <v>976</v>
      </c>
      <c r="F397" s="15" t="s">
        <v>126</v>
      </c>
      <c r="G397" s="15" t="s">
        <v>1060</v>
      </c>
      <c r="H397" s="2" t="s">
        <v>1061</v>
      </c>
      <c r="I397" s="17">
        <v>43561</v>
      </c>
      <c r="J397" s="1">
        <v>14123</v>
      </c>
      <c r="K397" s="2" t="s">
        <v>649</v>
      </c>
      <c r="L397" s="1" t="s">
        <v>44</v>
      </c>
      <c r="M397" s="2" t="s">
        <v>33</v>
      </c>
      <c r="N397" s="9">
        <v>484.27</v>
      </c>
      <c r="O397" s="2">
        <v>2214</v>
      </c>
      <c r="P397" s="9">
        <v>7264.05</v>
      </c>
      <c r="Q397" s="9">
        <v>0</v>
      </c>
      <c r="R397" s="9">
        <v>7264.05</v>
      </c>
      <c r="S397" s="9">
        <v>0</v>
      </c>
      <c r="T397" s="9">
        <f t="shared" si="18"/>
        <v>14528.1</v>
      </c>
      <c r="U397" s="9">
        <v>2171.4499999999998</v>
      </c>
      <c r="V397" s="9">
        <v>835.37</v>
      </c>
      <c r="W397" s="9">
        <f t="shared" si="19"/>
        <v>3006.8199999999997</v>
      </c>
      <c r="X397" s="9">
        <f t="shared" si="20"/>
        <v>11521.28</v>
      </c>
    </row>
    <row r="398" spans="1:24" x14ac:dyDescent="0.3">
      <c r="A398" s="2" t="s">
        <v>24</v>
      </c>
      <c r="B398" s="2" t="s">
        <v>25</v>
      </c>
      <c r="C398" s="1" t="s">
        <v>26</v>
      </c>
      <c r="D398" s="1">
        <v>15</v>
      </c>
      <c r="E398" s="3" t="s">
        <v>979</v>
      </c>
      <c r="F398" s="15" t="s">
        <v>224</v>
      </c>
      <c r="G398" s="15" t="s">
        <v>1062</v>
      </c>
      <c r="H398" s="2" t="s">
        <v>1063</v>
      </c>
      <c r="I398" s="17">
        <v>42751</v>
      </c>
      <c r="J398" s="1">
        <v>11100</v>
      </c>
      <c r="K398" s="2" t="s">
        <v>227</v>
      </c>
      <c r="L398" s="1" t="s">
        <v>39</v>
      </c>
      <c r="M398" s="2" t="s">
        <v>33</v>
      </c>
      <c r="N398" s="9">
        <v>677.8</v>
      </c>
      <c r="O398" s="2">
        <v>2851</v>
      </c>
      <c r="P398" s="9">
        <v>10167.06</v>
      </c>
      <c r="Q398" s="9">
        <v>677.8</v>
      </c>
      <c r="R398" s="9">
        <v>10167</v>
      </c>
      <c r="S398" s="9">
        <v>0</v>
      </c>
      <c r="T398" s="9">
        <f t="shared" si="18"/>
        <v>21011.86</v>
      </c>
      <c r="U398" s="9">
        <v>3633.35</v>
      </c>
      <c r="V398" s="9">
        <v>1169.21</v>
      </c>
      <c r="W398" s="9">
        <f t="shared" si="19"/>
        <v>4802.5599999999995</v>
      </c>
      <c r="X398" s="9">
        <f t="shared" si="20"/>
        <v>16209.300000000001</v>
      </c>
    </row>
    <row r="399" spans="1:24" x14ac:dyDescent="0.3">
      <c r="A399" s="2" t="s">
        <v>24</v>
      </c>
      <c r="B399" s="2" t="s">
        <v>25</v>
      </c>
      <c r="C399" s="1" t="s">
        <v>26</v>
      </c>
      <c r="D399" s="1">
        <v>15</v>
      </c>
      <c r="E399" s="3" t="s">
        <v>261</v>
      </c>
      <c r="F399" s="15" t="s">
        <v>62</v>
      </c>
      <c r="G399" s="15" t="s">
        <v>1064</v>
      </c>
      <c r="H399" s="2" t="s">
        <v>1065</v>
      </c>
      <c r="I399" s="17">
        <v>43562</v>
      </c>
      <c r="J399" s="1">
        <v>15706</v>
      </c>
      <c r="K399" s="2" t="s">
        <v>65</v>
      </c>
      <c r="L399" s="1" t="s">
        <v>32</v>
      </c>
      <c r="M399" s="2" t="s">
        <v>33</v>
      </c>
      <c r="N399" s="9">
        <v>496.33</v>
      </c>
      <c r="O399" s="2">
        <v>2625</v>
      </c>
      <c r="P399" s="9">
        <v>7444.9</v>
      </c>
      <c r="Q399" s="9">
        <v>0</v>
      </c>
      <c r="R399" s="9">
        <v>7444.95</v>
      </c>
      <c r="S399" s="9">
        <v>0</v>
      </c>
      <c r="T399" s="9">
        <f t="shared" si="18"/>
        <v>14889.849999999999</v>
      </c>
      <c r="U399" s="9">
        <v>2248.7199999999998</v>
      </c>
      <c r="V399" s="9">
        <v>856.16</v>
      </c>
      <c r="W399" s="9">
        <f t="shared" si="19"/>
        <v>3104.8799999999997</v>
      </c>
      <c r="X399" s="9">
        <f t="shared" si="20"/>
        <v>11784.97</v>
      </c>
    </row>
    <row r="400" spans="1:24" x14ac:dyDescent="0.3">
      <c r="A400" s="2" t="s">
        <v>24</v>
      </c>
      <c r="B400" s="2" t="s">
        <v>25</v>
      </c>
      <c r="C400" s="1" t="s">
        <v>26</v>
      </c>
      <c r="D400" s="1">
        <v>15</v>
      </c>
      <c r="E400" s="3" t="s">
        <v>80</v>
      </c>
      <c r="F400" s="15" t="s">
        <v>72</v>
      </c>
      <c r="G400" s="15" t="s">
        <v>1066</v>
      </c>
      <c r="H400" s="2" t="s">
        <v>1067</v>
      </c>
      <c r="I400" s="17">
        <v>43560</v>
      </c>
      <c r="J400" s="1">
        <v>15504</v>
      </c>
      <c r="K400" s="2" t="s">
        <v>75</v>
      </c>
      <c r="L400" s="1" t="s">
        <v>32</v>
      </c>
      <c r="M400" s="2" t="s">
        <v>33</v>
      </c>
      <c r="N400" s="9">
        <v>460.21</v>
      </c>
      <c r="O400" s="2">
        <v>2507</v>
      </c>
      <c r="P400" s="9">
        <v>6903.16</v>
      </c>
      <c r="Q400" s="9">
        <v>0</v>
      </c>
      <c r="R400" s="9">
        <v>6903.15</v>
      </c>
      <c r="S400" s="9">
        <v>0</v>
      </c>
      <c r="T400" s="9">
        <f t="shared" si="18"/>
        <v>13806.31</v>
      </c>
      <c r="U400" s="9">
        <v>2017.27</v>
      </c>
      <c r="V400" s="9">
        <v>793.86</v>
      </c>
      <c r="W400" s="9">
        <f t="shared" si="19"/>
        <v>2811.13</v>
      </c>
      <c r="X400" s="9">
        <f t="shared" si="20"/>
        <v>10995.18</v>
      </c>
    </row>
    <row r="401" spans="1:24" x14ac:dyDescent="0.3">
      <c r="A401" s="2" t="s">
        <v>24</v>
      </c>
      <c r="B401" s="2" t="s">
        <v>25</v>
      </c>
      <c r="C401" s="1" t="s">
        <v>26</v>
      </c>
      <c r="D401" s="1">
        <v>15</v>
      </c>
      <c r="E401" s="3" t="s">
        <v>90</v>
      </c>
      <c r="F401" s="15" t="s">
        <v>67</v>
      </c>
      <c r="G401" s="15" t="s">
        <v>1068</v>
      </c>
      <c r="H401" s="2" t="s">
        <v>1069</v>
      </c>
      <c r="I401" s="17">
        <v>43554</v>
      </c>
      <c r="J401" s="1">
        <v>15705</v>
      </c>
      <c r="K401" s="2" t="s">
        <v>70</v>
      </c>
      <c r="L401" s="1" t="s">
        <v>32</v>
      </c>
      <c r="M401" s="2" t="s">
        <v>33</v>
      </c>
      <c r="N401" s="9">
        <v>453.82</v>
      </c>
      <c r="O401" s="2">
        <v>2707</v>
      </c>
      <c r="P401" s="9">
        <v>6807.36</v>
      </c>
      <c r="Q401" s="9">
        <v>453.82</v>
      </c>
      <c r="R401" s="9">
        <v>6732.42</v>
      </c>
      <c r="S401" s="9">
        <v>0</v>
      </c>
      <c r="T401" s="9">
        <f t="shared" si="18"/>
        <v>13993.599999999999</v>
      </c>
      <c r="U401" s="9">
        <v>2057.2800000000002</v>
      </c>
      <c r="V401" s="9">
        <v>782.85</v>
      </c>
      <c r="W401" s="9">
        <f t="shared" si="19"/>
        <v>2840.13</v>
      </c>
      <c r="X401" s="9">
        <f t="shared" si="20"/>
        <v>11153.469999999998</v>
      </c>
    </row>
    <row r="402" spans="1:24" x14ac:dyDescent="0.3">
      <c r="A402" s="2" t="s">
        <v>24</v>
      </c>
      <c r="B402" s="2" t="s">
        <v>25</v>
      </c>
      <c r="C402" s="1" t="s">
        <v>26</v>
      </c>
      <c r="D402" s="1">
        <v>15</v>
      </c>
      <c r="E402" s="3" t="s">
        <v>280</v>
      </c>
      <c r="F402" s="15" t="s">
        <v>281</v>
      </c>
      <c r="G402" s="15" t="s">
        <v>1070</v>
      </c>
      <c r="H402" s="2" t="s">
        <v>1071</v>
      </c>
      <c r="I402" s="17">
        <v>42828</v>
      </c>
      <c r="J402" s="1">
        <v>11010</v>
      </c>
      <c r="K402" s="2" t="s">
        <v>284</v>
      </c>
      <c r="L402" s="1" t="s">
        <v>39</v>
      </c>
      <c r="M402" s="2" t="s">
        <v>33</v>
      </c>
      <c r="N402" s="9">
        <v>571.35</v>
      </c>
      <c r="O402" s="2">
        <v>2042</v>
      </c>
      <c r="P402" s="9">
        <v>8570.31</v>
      </c>
      <c r="Q402" s="9">
        <v>571.35</v>
      </c>
      <c r="R402" s="9">
        <v>8570.25</v>
      </c>
      <c r="S402" s="9">
        <v>0</v>
      </c>
      <c r="T402" s="9">
        <f t="shared" si="18"/>
        <v>17711.91</v>
      </c>
      <c r="U402" s="9">
        <v>2857.2</v>
      </c>
      <c r="V402" s="9">
        <v>985.59</v>
      </c>
      <c r="W402" s="9">
        <f t="shared" si="19"/>
        <v>3842.79</v>
      </c>
      <c r="X402" s="9">
        <f t="shared" si="20"/>
        <v>13869.119999999999</v>
      </c>
    </row>
    <row r="403" spans="1:24" x14ac:dyDescent="0.3">
      <c r="A403" s="2" t="s">
        <v>24</v>
      </c>
      <c r="B403" s="2" t="s">
        <v>25</v>
      </c>
      <c r="C403" s="1" t="s">
        <v>26</v>
      </c>
      <c r="D403" s="1">
        <v>15</v>
      </c>
      <c r="E403" s="3" t="s">
        <v>976</v>
      </c>
      <c r="F403" s="15" t="s">
        <v>86</v>
      </c>
      <c r="G403" s="15" t="s">
        <v>1072</v>
      </c>
      <c r="H403" s="2" t="s">
        <v>1073</v>
      </c>
      <c r="I403" s="17">
        <v>43563</v>
      </c>
      <c r="J403" s="1">
        <v>15426</v>
      </c>
      <c r="K403" s="2" t="s">
        <v>154</v>
      </c>
      <c r="L403" s="1" t="s">
        <v>32</v>
      </c>
      <c r="M403" s="2" t="s">
        <v>33</v>
      </c>
      <c r="N403" s="9">
        <v>484.27</v>
      </c>
      <c r="O403" s="2">
        <v>2388</v>
      </c>
      <c r="P403" s="9">
        <v>7264.05</v>
      </c>
      <c r="Q403" s="9">
        <v>0</v>
      </c>
      <c r="R403" s="9">
        <v>7145.4</v>
      </c>
      <c r="S403" s="9">
        <v>0</v>
      </c>
      <c r="T403" s="9">
        <f t="shared" si="18"/>
        <v>14409.45</v>
      </c>
      <c r="U403" s="9">
        <v>2146.1</v>
      </c>
      <c r="V403" s="9">
        <v>835.37</v>
      </c>
      <c r="W403" s="9">
        <f t="shared" si="19"/>
        <v>2981.47</v>
      </c>
      <c r="X403" s="9">
        <f t="shared" si="20"/>
        <v>11427.980000000001</v>
      </c>
    </row>
    <row r="404" spans="1:24" x14ac:dyDescent="0.3">
      <c r="A404" s="2" t="s">
        <v>24</v>
      </c>
      <c r="B404" s="2" t="s">
        <v>25</v>
      </c>
      <c r="C404" s="1" t="s">
        <v>26</v>
      </c>
      <c r="D404" s="1">
        <v>15</v>
      </c>
      <c r="E404" s="3" t="s">
        <v>718</v>
      </c>
      <c r="F404" s="15" t="s">
        <v>185</v>
      </c>
      <c r="G404" s="15" t="s">
        <v>1074</v>
      </c>
      <c r="H404" s="2" t="s">
        <v>1075</v>
      </c>
      <c r="I404" s="17">
        <v>43612</v>
      </c>
      <c r="J404" s="1">
        <v>14000</v>
      </c>
      <c r="K404" s="2" t="s">
        <v>188</v>
      </c>
      <c r="L404" s="1" t="s">
        <v>44</v>
      </c>
      <c r="M404" s="2" t="s">
        <v>33</v>
      </c>
      <c r="N404" s="9">
        <v>515.21</v>
      </c>
      <c r="O404" s="2">
        <v>2193</v>
      </c>
      <c r="P404" s="9">
        <v>7728.22</v>
      </c>
      <c r="Q404" s="9">
        <v>0</v>
      </c>
      <c r="R404" s="9">
        <v>7728.15</v>
      </c>
      <c r="S404" s="9">
        <v>0</v>
      </c>
      <c r="T404" s="9">
        <f t="shared" si="18"/>
        <v>15456.369999999999</v>
      </c>
      <c r="U404" s="9">
        <v>2369.73</v>
      </c>
      <c r="V404" s="9">
        <v>888.75</v>
      </c>
      <c r="W404" s="9">
        <f t="shared" si="19"/>
        <v>3258.48</v>
      </c>
      <c r="X404" s="9">
        <f t="shared" si="20"/>
        <v>12197.89</v>
      </c>
    </row>
    <row r="405" spans="1:24" x14ac:dyDescent="0.3">
      <c r="A405" s="2" t="s">
        <v>24</v>
      </c>
      <c r="B405" s="2" t="s">
        <v>25</v>
      </c>
      <c r="C405" s="1" t="s">
        <v>26</v>
      </c>
      <c r="D405" s="1">
        <v>15</v>
      </c>
      <c r="E405" s="3" t="s">
        <v>143</v>
      </c>
      <c r="F405" s="15" t="s">
        <v>72</v>
      </c>
      <c r="G405" s="15" t="s">
        <v>1076</v>
      </c>
      <c r="H405" s="2" t="s">
        <v>1077</v>
      </c>
      <c r="I405" s="17">
        <v>43566</v>
      </c>
      <c r="J405" s="1">
        <v>15504</v>
      </c>
      <c r="K405" s="2" t="s">
        <v>75</v>
      </c>
      <c r="L405" s="1" t="s">
        <v>32</v>
      </c>
      <c r="M405" s="2" t="s">
        <v>33</v>
      </c>
      <c r="N405" s="9">
        <v>465.78</v>
      </c>
      <c r="O405" s="2">
        <v>2506</v>
      </c>
      <c r="P405" s="9">
        <v>6986.7</v>
      </c>
      <c r="Q405" s="9">
        <v>0</v>
      </c>
      <c r="R405" s="9">
        <v>6986.7</v>
      </c>
      <c r="S405" s="9">
        <v>0</v>
      </c>
      <c r="T405" s="9">
        <f t="shared" si="18"/>
        <v>13973.4</v>
      </c>
      <c r="U405" s="9">
        <v>2052.96</v>
      </c>
      <c r="V405" s="9">
        <v>803.47</v>
      </c>
      <c r="W405" s="9">
        <f t="shared" si="19"/>
        <v>2856.4300000000003</v>
      </c>
      <c r="X405" s="9">
        <f t="shared" si="20"/>
        <v>11116.97</v>
      </c>
    </row>
    <row r="406" spans="1:24" x14ac:dyDescent="0.3">
      <c r="A406" s="2" t="s">
        <v>24</v>
      </c>
      <c r="B406" s="2" t="s">
        <v>25</v>
      </c>
      <c r="C406" s="1" t="s">
        <v>26</v>
      </c>
      <c r="D406" s="1">
        <v>15</v>
      </c>
      <c r="E406" s="3" t="s">
        <v>71</v>
      </c>
      <c r="F406" s="15" t="s">
        <v>126</v>
      </c>
      <c r="G406" s="15" t="s">
        <v>1078</v>
      </c>
      <c r="H406" s="2" t="s">
        <v>1079</v>
      </c>
      <c r="I406" s="17">
        <v>43563</v>
      </c>
      <c r="J406" s="1">
        <v>14120</v>
      </c>
      <c r="K406" s="2" t="s">
        <v>1080</v>
      </c>
      <c r="L406" s="1" t="s">
        <v>44</v>
      </c>
      <c r="M406" s="2" t="s">
        <v>33</v>
      </c>
      <c r="N406" s="9">
        <v>440.28</v>
      </c>
      <c r="O406" s="2">
        <v>2581</v>
      </c>
      <c r="P406" s="9">
        <v>6604.17</v>
      </c>
      <c r="Q406" s="9">
        <v>0</v>
      </c>
      <c r="R406" s="9">
        <v>5962.86</v>
      </c>
      <c r="S406" s="9">
        <v>0</v>
      </c>
      <c r="T406" s="9">
        <f t="shared" si="18"/>
        <v>12567.029999999999</v>
      </c>
      <c r="U406" s="9">
        <v>1658.52</v>
      </c>
      <c r="V406" s="9">
        <v>759.48</v>
      </c>
      <c r="W406" s="9">
        <f t="shared" si="19"/>
        <v>2418</v>
      </c>
      <c r="X406" s="9">
        <f t="shared" si="20"/>
        <v>10149.029999999999</v>
      </c>
    </row>
    <row r="407" spans="1:24" x14ac:dyDescent="0.3">
      <c r="A407" s="2" t="s">
        <v>24</v>
      </c>
      <c r="B407" s="2" t="s">
        <v>25</v>
      </c>
      <c r="C407" s="1" t="s">
        <v>26</v>
      </c>
      <c r="D407" s="1">
        <v>15</v>
      </c>
      <c r="E407" s="3" t="s">
        <v>389</v>
      </c>
      <c r="F407" s="15" t="s">
        <v>559</v>
      </c>
      <c r="G407" s="15" t="s">
        <v>1081</v>
      </c>
      <c r="H407" s="2" t="s">
        <v>1082</v>
      </c>
      <c r="I407" s="17">
        <v>42919</v>
      </c>
      <c r="J407" s="1">
        <v>15100</v>
      </c>
      <c r="K407" s="2" t="s">
        <v>562</v>
      </c>
      <c r="L407" s="1" t="s">
        <v>32</v>
      </c>
      <c r="M407" s="2" t="s">
        <v>33</v>
      </c>
      <c r="N407" s="9">
        <v>460.21</v>
      </c>
      <c r="O407" s="2">
        <v>2296</v>
      </c>
      <c r="P407" s="9">
        <v>6903.16</v>
      </c>
      <c r="Q407" s="9">
        <v>460.21</v>
      </c>
      <c r="R407" s="9">
        <v>6884.74</v>
      </c>
      <c r="S407" s="9">
        <v>0</v>
      </c>
      <c r="T407" s="9">
        <f t="shared" si="18"/>
        <v>14248.11</v>
      </c>
      <c r="U407" s="9">
        <v>2111.64</v>
      </c>
      <c r="V407" s="9">
        <v>793.86</v>
      </c>
      <c r="W407" s="9">
        <f t="shared" si="19"/>
        <v>2905.5</v>
      </c>
      <c r="X407" s="9">
        <f t="shared" si="20"/>
        <v>11342.61</v>
      </c>
    </row>
    <row r="408" spans="1:24" x14ac:dyDescent="0.3">
      <c r="A408" s="2" t="s">
        <v>24</v>
      </c>
      <c r="B408" s="2" t="s">
        <v>25</v>
      </c>
      <c r="C408" s="1" t="s">
        <v>26</v>
      </c>
      <c r="D408" s="1">
        <v>15</v>
      </c>
      <c r="E408" s="3" t="s">
        <v>71</v>
      </c>
      <c r="F408" s="15" t="s">
        <v>233</v>
      </c>
      <c r="G408" s="15" t="s">
        <v>1083</v>
      </c>
      <c r="H408" s="2" t="s">
        <v>1084</v>
      </c>
      <c r="I408" s="17">
        <v>43549</v>
      </c>
      <c r="J408" s="1">
        <v>15414</v>
      </c>
      <c r="K408" s="2" t="s">
        <v>313</v>
      </c>
      <c r="L408" s="1" t="s">
        <v>32</v>
      </c>
      <c r="M408" s="2" t="s">
        <v>33</v>
      </c>
      <c r="N408" s="9">
        <v>440.28</v>
      </c>
      <c r="O408" s="2">
        <v>2415</v>
      </c>
      <c r="P408" s="9">
        <v>6604.17</v>
      </c>
      <c r="Q408" s="9">
        <v>440.28</v>
      </c>
      <c r="R408" s="9">
        <v>6604.2</v>
      </c>
      <c r="S408" s="9">
        <v>0</v>
      </c>
      <c r="T408" s="9">
        <f t="shared" si="18"/>
        <v>13648.65</v>
      </c>
      <c r="U408" s="9">
        <v>1983.6</v>
      </c>
      <c r="V408" s="9">
        <v>759.48</v>
      </c>
      <c r="W408" s="9">
        <f t="shared" si="19"/>
        <v>2743.08</v>
      </c>
      <c r="X408" s="9">
        <f t="shared" si="20"/>
        <v>10905.57</v>
      </c>
    </row>
    <row r="409" spans="1:24" x14ac:dyDescent="0.3">
      <c r="A409" s="2" t="s">
        <v>24</v>
      </c>
      <c r="B409" s="2" t="s">
        <v>25</v>
      </c>
      <c r="C409" s="1" t="s">
        <v>26</v>
      </c>
      <c r="D409" s="1">
        <v>15</v>
      </c>
      <c r="E409" s="3" t="s">
        <v>762</v>
      </c>
      <c r="F409" s="15" t="s">
        <v>62</v>
      </c>
      <c r="G409" s="15" t="s">
        <v>1085</v>
      </c>
      <c r="H409" s="2" t="s">
        <v>1086</v>
      </c>
      <c r="I409" s="17">
        <v>43552</v>
      </c>
      <c r="J409" s="1">
        <v>15706</v>
      </c>
      <c r="K409" s="2" t="s">
        <v>65</v>
      </c>
      <c r="L409" s="1" t="s">
        <v>32</v>
      </c>
      <c r="M409" s="2" t="s">
        <v>33</v>
      </c>
      <c r="N409" s="9">
        <v>476.3</v>
      </c>
      <c r="O409" s="2">
        <v>2623</v>
      </c>
      <c r="P409" s="9">
        <v>7144.55</v>
      </c>
      <c r="Q409" s="9">
        <v>476.3</v>
      </c>
      <c r="R409" s="9">
        <v>7086.55</v>
      </c>
      <c r="S409" s="9">
        <v>0</v>
      </c>
      <c r="T409" s="9">
        <f t="shared" si="18"/>
        <v>14707.400000000001</v>
      </c>
      <c r="U409" s="9">
        <v>2108.0100000000002</v>
      </c>
      <c r="V409" s="9">
        <v>821.62</v>
      </c>
      <c r="W409" s="9">
        <f t="shared" si="19"/>
        <v>2929.63</v>
      </c>
      <c r="X409" s="9">
        <f t="shared" si="20"/>
        <v>11777.77</v>
      </c>
    </row>
    <row r="410" spans="1:24" x14ac:dyDescent="0.3">
      <c r="A410" s="2" t="s">
        <v>24</v>
      </c>
      <c r="B410" s="2" t="s">
        <v>25</v>
      </c>
      <c r="C410" s="1" t="s">
        <v>26</v>
      </c>
      <c r="D410" s="1">
        <v>15</v>
      </c>
      <c r="E410" s="3" t="s">
        <v>679</v>
      </c>
      <c r="F410" s="15" t="s">
        <v>233</v>
      </c>
      <c r="G410" s="15" t="s">
        <v>1087</v>
      </c>
      <c r="H410" s="2" t="s">
        <v>1088</v>
      </c>
      <c r="I410" s="17">
        <v>43566</v>
      </c>
      <c r="J410" s="1">
        <v>15412</v>
      </c>
      <c r="K410" s="2" t="s">
        <v>253</v>
      </c>
      <c r="L410" s="1" t="s">
        <v>32</v>
      </c>
      <c r="M410" s="2" t="s">
        <v>33</v>
      </c>
      <c r="N410" s="9">
        <v>529.94000000000005</v>
      </c>
      <c r="O410" s="2">
        <v>2408</v>
      </c>
      <c r="P410" s="9">
        <v>7949.14</v>
      </c>
      <c r="Q410" s="9">
        <v>529.94000000000005</v>
      </c>
      <c r="R410" s="9">
        <v>7949.1</v>
      </c>
      <c r="S410" s="9">
        <v>0</v>
      </c>
      <c r="T410" s="9">
        <f t="shared" si="18"/>
        <v>16428.18</v>
      </c>
      <c r="U410" s="9">
        <v>2577.31</v>
      </c>
      <c r="V410" s="9">
        <v>914.15</v>
      </c>
      <c r="W410" s="9">
        <f t="shared" si="19"/>
        <v>3491.46</v>
      </c>
      <c r="X410" s="9">
        <f t="shared" si="20"/>
        <v>12936.720000000001</v>
      </c>
    </row>
    <row r="411" spans="1:24" x14ac:dyDescent="0.3">
      <c r="A411" s="2" t="s">
        <v>24</v>
      </c>
      <c r="B411" s="2" t="s">
        <v>25</v>
      </c>
      <c r="C411" s="1" t="s">
        <v>26</v>
      </c>
      <c r="D411" s="1">
        <v>15</v>
      </c>
      <c r="E411" s="3" t="s">
        <v>389</v>
      </c>
      <c r="F411" s="15" t="s">
        <v>170</v>
      </c>
      <c r="G411" s="15" t="s">
        <v>1089</v>
      </c>
      <c r="H411" s="2" t="s">
        <v>1090</v>
      </c>
      <c r="I411" s="17">
        <v>43566</v>
      </c>
      <c r="J411" s="1">
        <v>15101</v>
      </c>
      <c r="K411" s="2" t="s">
        <v>173</v>
      </c>
      <c r="L411" s="1" t="s">
        <v>32</v>
      </c>
      <c r="M411" s="2" t="s">
        <v>33</v>
      </c>
      <c r="N411" s="9">
        <v>460.21</v>
      </c>
      <c r="O411" s="2">
        <v>2297</v>
      </c>
      <c r="P411" s="9">
        <v>6903.16</v>
      </c>
      <c r="Q411" s="9">
        <v>460.21</v>
      </c>
      <c r="R411" s="9">
        <v>6846.39</v>
      </c>
      <c r="S411" s="9">
        <v>0</v>
      </c>
      <c r="T411" s="9">
        <f t="shared" si="18"/>
        <v>14209.76</v>
      </c>
      <c r="U411" s="9">
        <v>2103.4499999999998</v>
      </c>
      <c r="V411" s="9">
        <v>793.86</v>
      </c>
      <c r="W411" s="9">
        <f t="shared" si="19"/>
        <v>2897.31</v>
      </c>
      <c r="X411" s="9">
        <f t="shared" si="20"/>
        <v>11312.45</v>
      </c>
    </row>
    <row r="412" spans="1:24" x14ac:dyDescent="0.3">
      <c r="A412" s="2" t="s">
        <v>24</v>
      </c>
      <c r="B412" s="2" t="s">
        <v>25</v>
      </c>
      <c r="C412" s="1" t="s">
        <v>26</v>
      </c>
      <c r="D412" s="1">
        <v>15</v>
      </c>
      <c r="E412" s="3" t="s">
        <v>71</v>
      </c>
      <c r="F412" s="15" t="s">
        <v>175</v>
      </c>
      <c r="G412" s="15" t="s">
        <v>1091</v>
      </c>
      <c r="H412" s="2" t="s">
        <v>1092</v>
      </c>
      <c r="I412" s="17">
        <v>43558</v>
      </c>
      <c r="J412" s="1">
        <v>15709</v>
      </c>
      <c r="K412" s="2" t="s">
        <v>178</v>
      </c>
      <c r="L412" s="1" t="s">
        <v>32</v>
      </c>
      <c r="M412" s="2" t="s">
        <v>33</v>
      </c>
      <c r="N412" s="9">
        <v>440.28</v>
      </c>
      <c r="O412" s="2">
        <v>2694</v>
      </c>
      <c r="P412" s="9">
        <v>6604.17</v>
      </c>
      <c r="Q412" s="9">
        <v>0</v>
      </c>
      <c r="R412" s="9">
        <v>6568.24</v>
      </c>
      <c r="S412" s="9">
        <v>0</v>
      </c>
      <c r="T412" s="9">
        <f t="shared" si="18"/>
        <v>13172.41</v>
      </c>
      <c r="U412" s="9">
        <v>1881.87</v>
      </c>
      <c r="V412" s="9">
        <v>759.48</v>
      </c>
      <c r="W412" s="9">
        <f t="shared" si="19"/>
        <v>2641.35</v>
      </c>
      <c r="X412" s="9">
        <f t="shared" si="20"/>
        <v>10531.06</v>
      </c>
    </row>
    <row r="413" spans="1:24" x14ac:dyDescent="0.3">
      <c r="A413" s="2" t="s">
        <v>24</v>
      </c>
      <c r="B413" s="2" t="s">
        <v>25</v>
      </c>
      <c r="C413" s="1" t="s">
        <v>26</v>
      </c>
      <c r="D413" s="1">
        <v>15</v>
      </c>
      <c r="E413" s="3" t="s">
        <v>71</v>
      </c>
      <c r="F413" s="15" t="s">
        <v>108</v>
      </c>
      <c r="G413" s="15" t="s">
        <v>1093</v>
      </c>
      <c r="H413" s="2" t="s">
        <v>1094</v>
      </c>
      <c r="I413" s="17">
        <v>43024</v>
      </c>
      <c r="J413" s="1">
        <v>15704</v>
      </c>
      <c r="K413" s="2" t="s">
        <v>111</v>
      </c>
      <c r="L413" s="1" t="s">
        <v>32</v>
      </c>
      <c r="M413" s="2" t="s">
        <v>33</v>
      </c>
      <c r="N413" s="9">
        <v>440.28</v>
      </c>
      <c r="O413" s="2">
        <v>2544</v>
      </c>
      <c r="P413" s="9">
        <v>6604.17</v>
      </c>
      <c r="Q413" s="9">
        <v>440.28</v>
      </c>
      <c r="R413" s="9">
        <v>6604.2</v>
      </c>
      <c r="S413" s="9">
        <v>0</v>
      </c>
      <c r="T413" s="9">
        <f t="shared" si="18"/>
        <v>13648.65</v>
      </c>
      <c r="U413" s="9">
        <v>1983.6</v>
      </c>
      <c r="V413" s="9">
        <v>759.48</v>
      </c>
      <c r="W413" s="9">
        <f t="shared" si="19"/>
        <v>2743.08</v>
      </c>
      <c r="X413" s="9">
        <f t="shared" si="20"/>
        <v>10905.57</v>
      </c>
    </row>
    <row r="414" spans="1:24" x14ac:dyDescent="0.3">
      <c r="A414" s="2" t="s">
        <v>24</v>
      </c>
      <c r="B414" s="2" t="s">
        <v>25</v>
      </c>
      <c r="C414" s="1" t="s">
        <v>26</v>
      </c>
      <c r="D414" s="1">
        <v>15</v>
      </c>
      <c r="E414" s="3" t="s">
        <v>71</v>
      </c>
      <c r="F414" s="15" t="s">
        <v>354</v>
      </c>
      <c r="G414" s="15" t="s">
        <v>1095</v>
      </c>
      <c r="H414" s="2" t="s">
        <v>1096</v>
      </c>
      <c r="I414" s="17">
        <v>44059</v>
      </c>
      <c r="J414" s="1">
        <v>15442</v>
      </c>
      <c r="K414" s="2" t="s">
        <v>357</v>
      </c>
      <c r="L414" s="1" t="s">
        <v>32</v>
      </c>
      <c r="M414" s="2" t="s">
        <v>33</v>
      </c>
      <c r="N414" s="9">
        <v>440.28</v>
      </c>
      <c r="O414" s="2">
        <v>2389</v>
      </c>
      <c r="P414" s="9">
        <v>6604.17</v>
      </c>
      <c r="Q414" s="9">
        <v>0</v>
      </c>
      <c r="R414" s="9">
        <v>6586.59</v>
      </c>
      <c r="S414" s="9">
        <v>0</v>
      </c>
      <c r="T414" s="9">
        <f t="shared" si="18"/>
        <v>13190.76</v>
      </c>
      <c r="U414" s="9">
        <v>1885.79</v>
      </c>
      <c r="V414" s="9">
        <v>759.48</v>
      </c>
      <c r="W414" s="9">
        <f t="shared" si="19"/>
        <v>2645.27</v>
      </c>
      <c r="X414" s="9">
        <f t="shared" si="20"/>
        <v>10545.49</v>
      </c>
    </row>
    <row r="415" spans="1:24" x14ac:dyDescent="0.3">
      <c r="A415" s="2" t="s">
        <v>24</v>
      </c>
      <c r="B415" s="2" t="s">
        <v>25</v>
      </c>
      <c r="C415" s="1" t="s">
        <v>26</v>
      </c>
      <c r="D415" s="1">
        <v>15</v>
      </c>
      <c r="E415" s="3" t="s">
        <v>71</v>
      </c>
      <c r="F415" s="15" t="s">
        <v>131</v>
      </c>
      <c r="G415" s="15" t="s">
        <v>1097</v>
      </c>
      <c r="H415" s="2" t="s">
        <v>1098</v>
      </c>
      <c r="I415" s="17">
        <v>43122</v>
      </c>
      <c r="J415" s="1">
        <v>15500</v>
      </c>
      <c r="K415" s="2" t="s">
        <v>134</v>
      </c>
      <c r="L415" s="1" t="s">
        <v>32</v>
      </c>
      <c r="M415" s="2" t="s">
        <v>33</v>
      </c>
      <c r="N415" s="9">
        <v>440.28</v>
      </c>
      <c r="O415" s="2">
        <v>2146</v>
      </c>
      <c r="P415" s="9">
        <v>6604.17</v>
      </c>
      <c r="Q415" s="9">
        <v>0</v>
      </c>
      <c r="R415" s="9">
        <v>6497.8</v>
      </c>
      <c r="S415" s="9">
        <v>0</v>
      </c>
      <c r="T415" s="9">
        <f t="shared" si="18"/>
        <v>13101.970000000001</v>
      </c>
      <c r="U415" s="9">
        <v>1772.78</v>
      </c>
      <c r="V415" s="9">
        <v>759.48</v>
      </c>
      <c r="W415" s="9">
        <f t="shared" si="19"/>
        <v>2532.2600000000002</v>
      </c>
      <c r="X415" s="9">
        <f t="shared" si="20"/>
        <v>10569.710000000001</v>
      </c>
    </row>
    <row r="416" spans="1:24" x14ac:dyDescent="0.3">
      <c r="A416" s="2" t="s">
        <v>24</v>
      </c>
      <c r="B416" s="2" t="s">
        <v>25</v>
      </c>
      <c r="C416" s="1" t="s">
        <v>26</v>
      </c>
      <c r="D416" s="1">
        <v>15</v>
      </c>
      <c r="E416" s="3" t="s">
        <v>1099</v>
      </c>
      <c r="F416" s="15" t="s">
        <v>290</v>
      </c>
      <c r="G416" s="15" t="s">
        <v>1100</v>
      </c>
      <c r="H416" s="2" t="s">
        <v>1101</v>
      </c>
      <c r="I416" s="17">
        <v>44121</v>
      </c>
      <c r="J416" s="1">
        <v>15200</v>
      </c>
      <c r="K416" s="2" t="s">
        <v>293</v>
      </c>
      <c r="L416" s="1" t="s">
        <v>32</v>
      </c>
      <c r="M416" s="2" t="s">
        <v>33</v>
      </c>
      <c r="N416" s="9">
        <v>518.30999999999995</v>
      </c>
      <c r="O416" s="2">
        <v>2521</v>
      </c>
      <c r="P416" s="9">
        <v>7774.59</v>
      </c>
      <c r="Q416" s="9">
        <v>0</v>
      </c>
      <c r="R416" s="9">
        <v>7627.58</v>
      </c>
      <c r="S416" s="9">
        <v>0</v>
      </c>
      <c r="T416" s="9">
        <f t="shared" si="18"/>
        <v>15402.17</v>
      </c>
      <c r="U416" s="9">
        <v>2358.15</v>
      </c>
      <c r="V416" s="9">
        <v>894.08</v>
      </c>
      <c r="W416" s="9">
        <f t="shared" si="19"/>
        <v>3252.23</v>
      </c>
      <c r="X416" s="9">
        <f t="shared" si="20"/>
        <v>12149.94</v>
      </c>
    </row>
    <row r="417" spans="1:24" x14ac:dyDescent="0.3">
      <c r="A417" s="2" t="s">
        <v>24</v>
      </c>
      <c r="B417" s="2" t="s">
        <v>25</v>
      </c>
      <c r="C417" s="1" t="s">
        <v>26</v>
      </c>
      <c r="D417" s="1">
        <v>15</v>
      </c>
      <c r="E417" s="3" t="s">
        <v>71</v>
      </c>
      <c r="F417" s="15" t="s">
        <v>144</v>
      </c>
      <c r="G417" s="15" t="s">
        <v>1102</v>
      </c>
      <c r="H417" s="2" t="s">
        <v>1103</v>
      </c>
      <c r="I417" s="17">
        <v>43554</v>
      </c>
      <c r="J417" s="1">
        <v>15702</v>
      </c>
      <c r="K417" s="2" t="s">
        <v>147</v>
      </c>
      <c r="L417" s="1" t="s">
        <v>32</v>
      </c>
      <c r="M417" s="2" t="s">
        <v>33</v>
      </c>
      <c r="N417" s="9">
        <v>440.28</v>
      </c>
      <c r="O417" s="2">
        <v>2614</v>
      </c>
      <c r="P417" s="9">
        <v>6604.17</v>
      </c>
      <c r="Q417" s="9">
        <v>440.28</v>
      </c>
      <c r="R417" s="9">
        <v>6604.2</v>
      </c>
      <c r="S417" s="9">
        <v>0</v>
      </c>
      <c r="T417" s="9">
        <f t="shared" si="18"/>
        <v>13648.65</v>
      </c>
      <c r="U417" s="9">
        <v>1983.6</v>
      </c>
      <c r="V417" s="9">
        <v>759.48</v>
      </c>
      <c r="W417" s="9">
        <f t="shared" si="19"/>
        <v>2743.08</v>
      </c>
      <c r="X417" s="9">
        <f t="shared" si="20"/>
        <v>10905.57</v>
      </c>
    </row>
    <row r="418" spans="1:24" x14ac:dyDescent="0.3">
      <c r="A418" s="2" t="s">
        <v>24</v>
      </c>
      <c r="B418" s="2" t="s">
        <v>25</v>
      </c>
      <c r="C418" s="1" t="s">
        <v>26</v>
      </c>
      <c r="D418" s="1">
        <v>15</v>
      </c>
      <c r="E418" s="3" t="s">
        <v>71</v>
      </c>
      <c r="F418" s="15" t="s">
        <v>233</v>
      </c>
      <c r="G418" s="15" t="s">
        <v>1104</v>
      </c>
      <c r="H418" s="2" t="s">
        <v>1105</v>
      </c>
      <c r="I418" s="17">
        <v>43568</v>
      </c>
      <c r="J418" s="1">
        <v>15415</v>
      </c>
      <c r="K418" s="2" t="s">
        <v>302</v>
      </c>
      <c r="L418" s="1" t="s">
        <v>32</v>
      </c>
      <c r="M418" s="2" t="s">
        <v>33</v>
      </c>
      <c r="N418" s="9">
        <v>440.28</v>
      </c>
      <c r="O418" s="2">
        <v>2416</v>
      </c>
      <c r="P418" s="9">
        <v>6604.17</v>
      </c>
      <c r="Q418" s="9">
        <v>0</v>
      </c>
      <c r="R418" s="9">
        <v>6477.99</v>
      </c>
      <c r="S418" s="9">
        <v>0</v>
      </c>
      <c r="T418" s="9">
        <f t="shared" si="18"/>
        <v>13082.16</v>
      </c>
      <c r="U418" s="9">
        <v>1862.6</v>
      </c>
      <c r="V418" s="9">
        <v>759.48</v>
      </c>
      <c r="W418" s="9">
        <f t="shared" si="19"/>
        <v>2622.08</v>
      </c>
      <c r="X418" s="9">
        <f t="shared" si="20"/>
        <v>10460.08</v>
      </c>
    </row>
    <row r="419" spans="1:24" x14ac:dyDescent="0.3">
      <c r="A419" s="2" t="s">
        <v>24</v>
      </c>
      <c r="B419" s="2" t="s">
        <v>25</v>
      </c>
      <c r="C419" s="1" t="s">
        <v>26</v>
      </c>
      <c r="D419" s="1">
        <v>15</v>
      </c>
      <c r="E419" s="3" t="s">
        <v>71</v>
      </c>
      <c r="F419" s="15" t="s">
        <v>247</v>
      </c>
      <c r="G419" s="15" t="s">
        <v>1106</v>
      </c>
      <c r="H419" s="2" t="s">
        <v>1107</v>
      </c>
      <c r="I419" s="17">
        <v>43638</v>
      </c>
      <c r="J419" s="1">
        <v>11404</v>
      </c>
      <c r="K419" s="2" t="s">
        <v>250</v>
      </c>
      <c r="L419" s="1" t="s">
        <v>39</v>
      </c>
      <c r="M419" s="2" t="s">
        <v>33</v>
      </c>
      <c r="N419" s="9">
        <v>440.28</v>
      </c>
      <c r="O419" s="2">
        <v>2144</v>
      </c>
      <c r="P419" s="9">
        <v>6604.17</v>
      </c>
      <c r="Q419" s="9">
        <v>0</v>
      </c>
      <c r="R419" s="9">
        <v>6604.2</v>
      </c>
      <c r="S419" s="9">
        <v>0</v>
      </c>
      <c r="T419" s="9">
        <f t="shared" si="18"/>
        <v>13208.369999999999</v>
      </c>
      <c r="U419" s="9">
        <v>1889.55</v>
      </c>
      <c r="V419" s="9">
        <v>759.48</v>
      </c>
      <c r="W419" s="9">
        <f t="shared" si="19"/>
        <v>2649.0299999999997</v>
      </c>
      <c r="X419" s="9">
        <f t="shared" si="20"/>
        <v>10559.34</v>
      </c>
    </row>
    <row r="420" spans="1:24" x14ac:dyDescent="0.3">
      <c r="A420" s="2" t="s">
        <v>24</v>
      </c>
      <c r="B420" s="2" t="s">
        <v>25</v>
      </c>
      <c r="C420" s="1" t="s">
        <v>26</v>
      </c>
      <c r="D420" s="1">
        <v>15</v>
      </c>
      <c r="E420" s="3" t="s">
        <v>718</v>
      </c>
      <c r="F420" s="15" t="s">
        <v>1108</v>
      </c>
      <c r="G420" s="15" t="s">
        <v>1109</v>
      </c>
      <c r="H420" s="2" t="s">
        <v>1110</v>
      </c>
      <c r="I420" s="17">
        <v>44228</v>
      </c>
      <c r="J420" s="1">
        <v>15000</v>
      </c>
      <c r="K420" s="2" t="s">
        <v>1111</v>
      </c>
      <c r="L420" s="1" t="s">
        <v>32</v>
      </c>
      <c r="M420" s="2" t="s">
        <v>33</v>
      </c>
      <c r="N420" s="9">
        <v>515.21</v>
      </c>
      <c r="O420" s="2">
        <v>2278</v>
      </c>
      <c r="P420" s="9">
        <v>7728.22</v>
      </c>
      <c r="Q420" s="9">
        <v>515.21</v>
      </c>
      <c r="R420" s="9">
        <v>966.02</v>
      </c>
      <c r="S420" s="9">
        <v>0</v>
      </c>
      <c r="T420" s="9">
        <f t="shared" si="18"/>
        <v>9209.4500000000007</v>
      </c>
      <c r="U420" s="9">
        <v>1035.3800000000001</v>
      </c>
      <c r="V420" s="9">
        <v>888.75</v>
      </c>
      <c r="W420" s="9">
        <f t="shared" si="19"/>
        <v>1924.13</v>
      </c>
      <c r="X420" s="9">
        <f t="shared" si="20"/>
        <v>7285.3200000000006</v>
      </c>
    </row>
    <row r="421" spans="1:24" x14ac:dyDescent="0.3">
      <c r="A421" s="2" t="s">
        <v>24</v>
      </c>
      <c r="B421" s="2" t="s">
        <v>25</v>
      </c>
      <c r="C421" s="1" t="s">
        <v>26</v>
      </c>
      <c r="D421" s="1">
        <v>15</v>
      </c>
      <c r="E421" s="3" t="s">
        <v>27</v>
      </c>
      <c r="F421" s="15" t="s">
        <v>76</v>
      </c>
      <c r="G421" s="15" t="s">
        <v>1112</v>
      </c>
      <c r="H421" s="2" t="s">
        <v>1113</v>
      </c>
      <c r="I421" s="17">
        <v>44072</v>
      </c>
      <c r="J421" s="1">
        <v>11000</v>
      </c>
      <c r="K421" s="2" t="s">
        <v>79</v>
      </c>
      <c r="L421" s="1" t="s">
        <v>39</v>
      </c>
      <c r="M421" s="2" t="s">
        <v>33</v>
      </c>
      <c r="N421" s="9">
        <v>515.21</v>
      </c>
      <c r="O421" s="2">
        <v>2024</v>
      </c>
      <c r="P421" s="9">
        <v>7728.22</v>
      </c>
      <c r="Q421" s="9">
        <v>515.21</v>
      </c>
      <c r="R421" s="9">
        <v>7728.15</v>
      </c>
      <c r="S421" s="9">
        <v>0</v>
      </c>
      <c r="T421" s="9">
        <f t="shared" si="18"/>
        <v>15971.58</v>
      </c>
      <c r="U421" s="9">
        <v>2479.7800000000002</v>
      </c>
      <c r="V421" s="9">
        <v>888.75</v>
      </c>
      <c r="W421" s="9">
        <f t="shared" si="19"/>
        <v>3368.53</v>
      </c>
      <c r="X421" s="9">
        <f t="shared" si="20"/>
        <v>12603.05</v>
      </c>
    </row>
    <row r="422" spans="1:24" x14ac:dyDescent="0.3">
      <c r="A422" s="2" t="s">
        <v>24</v>
      </c>
      <c r="B422" s="2" t="s">
        <v>25</v>
      </c>
      <c r="C422" s="1" t="s">
        <v>26</v>
      </c>
      <c r="D422" s="1">
        <v>15</v>
      </c>
      <c r="E422" s="3" t="s">
        <v>1114</v>
      </c>
      <c r="F422" s="15" t="s">
        <v>1115</v>
      </c>
      <c r="G422" s="15" t="s">
        <v>1116</v>
      </c>
      <c r="H422" s="2" t="s">
        <v>1117</v>
      </c>
      <c r="I422" s="17">
        <v>43800</v>
      </c>
      <c r="J422" s="1">
        <v>15724</v>
      </c>
      <c r="K422" s="2" t="s">
        <v>1118</v>
      </c>
      <c r="L422" s="1" t="s">
        <v>32</v>
      </c>
      <c r="M422" s="2" t="s">
        <v>33</v>
      </c>
      <c r="N422" s="9">
        <v>345.47</v>
      </c>
      <c r="O422" s="2">
        <v>2736</v>
      </c>
      <c r="P422" s="9">
        <v>5182</v>
      </c>
      <c r="Q422" s="9">
        <v>345.47</v>
      </c>
      <c r="R422" s="9">
        <v>5167.66</v>
      </c>
      <c r="S422" s="9">
        <v>0</v>
      </c>
      <c r="T422" s="9">
        <f t="shared" si="18"/>
        <v>10695.130000000001</v>
      </c>
      <c r="U422" s="9">
        <v>1352.73</v>
      </c>
      <c r="V422" s="9">
        <v>595.92999999999995</v>
      </c>
      <c r="W422" s="9">
        <f t="shared" si="19"/>
        <v>1948.6599999999999</v>
      </c>
      <c r="X422" s="9">
        <f t="shared" si="20"/>
        <v>8746.4700000000012</v>
      </c>
    </row>
    <row r="423" spans="1:24" x14ac:dyDescent="0.3">
      <c r="A423" s="2" t="s">
        <v>24</v>
      </c>
      <c r="B423" s="2" t="s">
        <v>25</v>
      </c>
      <c r="C423" s="1" t="s">
        <v>26</v>
      </c>
      <c r="D423" s="1">
        <v>15</v>
      </c>
      <c r="E423" s="3" t="s">
        <v>1114</v>
      </c>
      <c r="F423" s="15" t="s">
        <v>1119</v>
      </c>
      <c r="G423" s="15" t="s">
        <v>1120</v>
      </c>
      <c r="H423" s="2" t="s">
        <v>1121</v>
      </c>
      <c r="I423" s="17">
        <v>43800</v>
      </c>
      <c r="J423" s="1">
        <v>15723</v>
      </c>
      <c r="K423" s="2" t="s">
        <v>1122</v>
      </c>
      <c r="L423" s="1" t="s">
        <v>32</v>
      </c>
      <c r="M423" s="2" t="s">
        <v>33</v>
      </c>
      <c r="N423" s="9">
        <v>345.47</v>
      </c>
      <c r="O423" s="2">
        <v>2735</v>
      </c>
      <c r="P423" s="9">
        <v>5182</v>
      </c>
      <c r="Q423" s="9">
        <v>345.47</v>
      </c>
      <c r="R423" s="9">
        <v>5126.2</v>
      </c>
      <c r="S423" s="9">
        <v>0</v>
      </c>
      <c r="T423" s="9">
        <f t="shared" si="18"/>
        <v>10653.67</v>
      </c>
      <c r="U423" s="9">
        <v>1343.87</v>
      </c>
      <c r="V423" s="9">
        <v>595.92999999999995</v>
      </c>
      <c r="W423" s="9">
        <f t="shared" si="19"/>
        <v>1939.7999999999997</v>
      </c>
      <c r="X423" s="9">
        <f t="shared" si="20"/>
        <v>8713.8700000000008</v>
      </c>
    </row>
    <row r="424" spans="1:24" x14ac:dyDescent="0.3">
      <c r="A424" s="2" t="s">
        <v>24</v>
      </c>
      <c r="B424" s="2" t="s">
        <v>25</v>
      </c>
      <c r="C424" s="1" t="s">
        <v>26</v>
      </c>
      <c r="D424" s="1">
        <v>15</v>
      </c>
      <c r="E424" s="3" t="s">
        <v>1123</v>
      </c>
      <c r="F424" s="15" t="s">
        <v>1115</v>
      </c>
      <c r="G424" s="15" t="s">
        <v>1124</v>
      </c>
      <c r="H424" s="2" t="s">
        <v>1125</v>
      </c>
      <c r="I424" s="17">
        <v>43800</v>
      </c>
      <c r="J424" s="1">
        <v>15724</v>
      </c>
      <c r="K424" s="2" t="s">
        <v>1118</v>
      </c>
      <c r="L424" s="1" t="s">
        <v>32</v>
      </c>
      <c r="M424" s="2" t="s">
        <v>33</v>
      </c>
      <c r="N424" s="9">
        <v>320</v>
      </c>
      <c r="O424" s="2">
        <v>2737</v>
      </c>
      <c r="P424" s="9">
        <v>4800</v>
      </c>
      <c r="Q424" s="9">
        <v>320</v>
      </c>
      <c r="R424" s="9">
        <v>4800</v>
      </c>
      <c r="S424" s="9">
        <v>0</v>
      </c>
      <c r="T424" s="9">
        <f t="shared" si="18"/>
        <v>9920</v>
      </c>
      <c r="U424" s="9">
        <v>1187.1600000000001</v>
      </c>
      <c r="V424" s="9">
        <v>552</v>
      </c>
      <c r="W424" s="9">
        <f t="shared" si="19"/>
        <v>1739.16</v>
      </c>
      <c r="X424" s="9">
        <f t="shared" si="20"/>
        <v>8180.84</v>
      </c>
    </row>
    <row r="425" spans="1:24" x14ac:dyDescent="0.3">
      <c r="A425" s="2" t="s">
        <v>24</v>
      </c>
      <c r="B425" s="2" t="s">
        <v>25</v>
      </c>
      <c r="C425" s="1" t="s">
        <v>26</v>
      </c>
      <c r="D425" s="1">
        <v>15</v>
      </c>
      <c r="E425" s="3" t="s">
        <v>1114</v>
      </c>
      <c r="F425" s="15" t="s">
        <v>1115</v>
      </c>
      <c r="G425" s="15" t="s">
        <v>1126</v>
      </c>
      <c r="H425" s="2" t="s">
        <v>1127</v>
      </c>
      <c r="I425" s="17">
        <v>43800</v>
      </c>
      <c r="J425" s="1">
        <v>15724</v>
      </c>
      <c r="K425" s="2" t="s">
        <v>1118</v>
      </c>
      <c r="L425" s="1" t="s">
        <v>32</v>
      </c>
      <c r="M425" s="2" t="s">
        <v>33</v>
      </c>
      <c r="N425" s="9">
        <v>345.47</v>
      </c>
      <c r="O425" s="2">
        <v>2734</v>
      </c>
      <c r="P425" s="9">
        <v>5182</v>
      </c>
      <c r="Q425" s="9">
        <v>0</v>
      </c>
      <c r="R425" s="9">
        <v>5111.8</v>
      </c>
      <c r="S425" s="9">
        <v>0</v>
      </c>
      <c r="T425" s="9">
        <f t="shared" si="18"/>
        <v>10293.799999999999</v>
      </c>
      <c r="U425" s="9">
        <v>1267</v>
      </c>
      <c r="V425" s="9">
        <v>595.92999999999995</v>
      </c>
      <c r="W425" s="9">
        <f t="shared" si="19"/>
        <v>1862.9299999999998</v>
      </c>
      <c r="X425" s="9">
        <f t="shared" si="20"/>
        <v>8430.869999999999</v>
      </c>
    </row>
    <row r="426" spans="1:24" x14ac:dyDescent="0.3">
      <c r="A426" s="2" t="s">
        <v>24</v>
      </c>
      <c r="B426" s="2" t="s">
        <v>25</v>
      </c>
      <c r="C426" s="1" t="s">
        <v>26</v>
      </c>
      <c r="D426" s="1">
        <v>15</v>
      </c>
      <c r="E426" s="3" t="s">
        <v>1114</v>
      </c>
      <c r="F426" s="15" t="s">
        <v>1119</v>
      </c>
      <c r="G426" s="15" t="s">
        <v>1128</v>
      </c>
      <c r="H426" s="2" t="s">
        <v>1129</v>
      </c>
      <c r="I426" s="17">
        <v>43800</v>
      </c>
      <c r="J426" s="1">
        <v>15723</v>
      </c>
      <c r="K426" s="2" t="s">
        <v>1122</v>
      </c>
      <c r="L426" s="1" t="s">
        <v>32</v>
      </c>
      <c r="M426" s="2" t="s">
        <v>33</v>
      </c>
      <c r="N426" s="9">
        <v>345.47</v>
      </c>
      <c r="O426" s="2">
        <v>2730</v>
      </c>
      <c r="P426" s="9">
        <v>5182</v>
      </c>
      <c r="Q426" s="9">
        <v>0</v>
      </c>
      <c r="R426" s="9">
        <v>5142.32</v>
      </c>
      <c r="S426" s="9">
        <v>0</v>
      </c>
      <c r="T426" s="9">
        <f t="shared" si="18"/>
        <v>10324.32</v>
      </c>
      <c r="U426" s="9">
        <v>1273.52</v>
      </c>
      <c r="V426" s="9">
        <v>595.92999999999995</v>
      </c>
      <c r="W426" s="9">
        <f t="shared" si="19"/>
        <v>1869.4499999999998</v>
      </c>
      <c r="X426" s="9">
        <f t="shared" si="20"/>
        <v>8454.869999999999</v>
      </c>
    </row>
    <row r="427" spans="1:24" x14ac:dyDescent="0.3">
      <c r="A427" s="2" t="s">
        <v>24</v>
      </c>
      <c r="B427" s="2" t="s">
        <v>25</v>
      </c>
      <c r="C427" s="1" t="s">
        <v>26</v>
      </c>
      <c r="D427" s="1">
        <v>15</v>
      </c>
      <c r="E427" s="3" t="s">
        <v>1114</v>
      </c>
      <c r="F427" s="15" t="s">
        <v>1115</v>
      </c>
      <c r="G427" s="15" t="s">
        <v>1130</v>
      </c>
      <c r="H427" s="2" t="s">
        <v>1131</v>
      </c>
      <c r="I427" s="17">
        <v>43800</v>
      </c>
      <c r="J427" s="1">
        <v>15724</v>
      </c>
      <c r="K427" s="2" t="s">
        <v>1118</v>
      </c>
      <c r="L427" s="1" t="s">
        <v>32</v>
      </c>
      <c r="M427" s="2" t="s">
        <v>33</v>
      </c>
      <c r="N427" s="9">
        <v>345.47</v>
      </c>
      <c r="O427" s="2">
        <v>2729</v>
      </c>
      <c r="P427" s="9">
        <v>5182</v>
      </c>
      <c r="Q427" s="9">
        <v>0</v>
      </c>
      <c r="R427" s="9">
        <v>5169.38</v>
      </c>
      <c r="S427" s="9">
        <v>0</v>
      </c>
      <c r="T427" s="9">
        <f t="shared" si="18"/>
        <v>10351.380000000001</v>
      </c>
      <c r="U427" s="9">
        <v>1279.3</v>
      </c>
      <c r="V427" s="9">
        <v>595.92999999999995</v>
      </c>
      <c r="W427" s="9">
        <f t="shared" si="19"/>
        <v>1875.23</v>
      </c>
      <c r="X427" s="9">
        <f t="shared" si="20"/>
        <v>8476.1500000000015</v>
      </c>
    </row>
    <row r="428" spans="1:24" x14ac:dyDescent="0.3">
      <c r="A428" s="2" t="s">
        <v>24</v>
      </c>
      <c r="B428" s="2" t="s">
        <v>25</v>
      </c>
      <c r="C428" s="1" t="s">
        <v>26</v>
      </c>
      <c r="D428" s="1">
        <v>15</v>
      </c>
      <c r="E428" s="3" t="s">
        <v>1114</v>
      </c>
      <c r="F428" s="15" t="s">
        <v>604</v>
      </c>
      <c r="G428" s="15" t="s">
        <v>1132</v>
      </c>
      <c r="H428" s="2" t="s">
        <v>1133</v>
      </c>
      <c r="I428" s="17">
        <v>43800</v>
      </c>
      <c r="J428" s="1">
        <v>15722</v>
      </c>
      <c r="K428" s="2" t="s">
        <v>607</v>
      </c>
      <c r="L428" s="1" t="s">
        <v>32</v>
      </c>
      <c r="M428" s="2" t="s">
        <v>33</v>
      </c>
      <c r="N428" s="9">
        <v>345.47</v>
      </c>
      <c r="O428" s="2">
        <v>2726</v>
      </c>
      <c r="P428" s="9">
        <v>5182</v>
      </c>
      <c r="Q428" s="9">
        <v>345.47</v>
      </c>
      <c r="R428" s="9">
        <v>5182.05</v>
      </c>
      <c r="S428" s="9">
        <v>0</v>
      </c>
      <c r="T428" s="9">
        <f t="shared" si="18"/>
        <v>10709.52</v>
      </c>
      <c r="U428" s="9">
        <v>1355.8</v>
      </c>
      <c r="V428" s="9">
        <v>595.92999999999995</v>
      </c>
      <c r="W428" s="9">
        <f t="shared" si="19"/>
        <v>1951.73</v>
      </c>
      <c r="X428" s="9">
        <f t="shared" si="20"/>
        <v>8757.7900000000009</v>
      </c>
    </row>
    <row r="429" spans="1:24" x14ac:dyDescent="0.3">
      <c r="A429" s="2" t="s">
        <v>24</v>
      </c>
      <c r="B429" s="2" t="s">
        <v>25</v>
      </c>
      <c r="C429" s="1" t="s">
        <v>26</v>
      </c>
      <c r="D429" s="1">
        <v>15</v>
      </c>
      <c r="E429" s="3" t="s">
        <v>1114</v>
      </c>
      <c r="F429" s="15" t="s">
        <v>604</v>
      </c>
      <c r="G429" s="15" t="s">
        <v>1134</v>
      </c>
      <c r="H429" s="2" t="s">
        <v>1135</v>
      </c>
      <c r="I429" s="17">
        <v>43800</v>
      </c>
      <c r="J429" s="1">
        <v>15722</v>
      </c>
      <c r="K429" s="2" t="s">
        <v>607</v>
      </c>
      <c r="L429" s="1" t="s">
        <v>32</v>
      </c>
      <c r="M429" s="2" t="s">
        <v>33</v>
      </c>
      <c r="N429" s="9">
        <v>345.47</v>
      </c>
      <c r="O429" s="2">
        <v>2723</v>
      </c>
      <c r="P429" s="9">
        <v>5182</v>
      </c>
      <c r="Q429" s="9">
        <v>0</v>
      </c>
      <c r="R429" s="9">
        <v>5182.05</v>
      </c>
      <c r="S429" s="9">
        <v>0</v>
      </c>
      <c r="T429" s="9">
        <f t="shared" si="18"/>
        <v>10364.049999999999</v>
      </c>
      <c r="U429" s="9">
        <v>1282.01</v>
      </c>
      <c r="V429" s="9">
        <v>595.92999999999995</v>
      </c>
      <c r="W429" s="9">
        <f t="shared" si="19"/>
        <v>1877.94</v>
      </c>
      <c r="X429" s="9">
        <f t="shared" si="20"/>
        <v>8486.1099999999988</v>
      </c>
    </row>
    <row r="430" spans="1:24" x14ac:dyDescent="0.3">
      <c r="A430" s="2" t="s">
        <v>24</v>
      </c>
      <c r="B430" s="2" t="s">
        <v>25</v>
      </c>
      <c r="C430" s="1" t="s">
        <v>26</v>
      </c>
      <c r="D430" s="1">
        <v>15</v>
      </c>
      <c r="E430" s="3" t="s">
        <v>1114</v>
      </c>
      <c r="F430" s="15" t="s">
        <v>604</v>
      </c>
      <c r="G430" s="15" t="s">
        <v>1136</v>
      </c>
      <c r="H430" s="2" t="s">
        <v>1137</v>
      </c>
      <c r="I430" s="17">
        <v>43800</v>
      </c>
      <c r="J430" s="1">
        <v>15722</v>
      </c>
      <c r="K430" s="2" t="s">
        <v>607</v>
      </c>
      <c r="L430" s="1" t="s">
        <v>32</v>
      </c>
      <c r="M430" s="2" t="s">
        <v>33</v>
      </c>
      <c r="N430" s="9">
        <v>345.47</v>
      </c>
      <c r="O430" s="2">
        <v>2722</v>
      </c>
      <c r="P430" s="9">
        <v>5182</v>
      </c>
      <c r="Q430" s="9">
        <v>0</v>
      </c>
      <c r="R430" s="9">
        <v>5153.26</v>
      </c>
      <c r="S430" s="9">
        <v>0</v>
      </c>
      <c r="T430" s="9">
        <f t="shared" si="18"/>
        <v>10335.26</v>
      </c>
      <c r="U430" s="9">
        <v>1202.07</v>
      </c>
      <c r="V430" s="9">
        <v>595.92999999999995</v>
      </c>
      <c r="W430" s="9">
        <f t="shared" si="19"/>
        <v>1798</v>
      </c>
      <c r="X430" s="9">
        <f t="shared" si="20"/>
        <v>8537.26</v>
      </c>
    </row>
    <row r="431" spans="1:24" x14ac:dyDescent="0.3">
      <c r="A431" s="2" t="s">
        <v>24</v>
      </c>
      <c r="B431" s="2" t="s">
        <v>25</v>
      </c>
      <c r="C431" s="1" t="s">
        <v>26</v>
      </c>
      <c r="D431" s="1">
        <v>15</v>
      </c>
      <c r="E431" s="3" t="s">
        <v>1138</v>
      </c>
      <c r="F431" s="15" t="s">
        <v>1139</v>
      </c>
      <c r="G431" s="15" t="s">
        <v>1140</v>
      </c>
      <c r="H431" s="2" t="s">
        <v>1141</v>
      </c>
      <c r="I431" s="17">
        <v>43800</v>
      </c>
      <c r="J431" s="1">
        <v>15725</v>
      </c>
      <c r="K431" s="2" t="s">
        <v>1142</v>
      </c>
      <c r="L431" s="1" t="s">
        <v>32</v>
      </c>
      <c r="M431" s="2" t="s">
        <v>33</v>
      </c>
      <c r="N431" s="9">
        <v>320</v>
      </c>
      <c r="O431" s="2">
        <v>2744</v>
      </c>
      <c r="P431" s="9">
        <v>4800</v>
      </c>
      <c r="Q431" s="9">
        <v>320</v>
      </c>
      <c r="R431" s="9">
        <v>4800</v>
      </c>
      <c r="S431" s="9">
        <v>0</v>
      </c>
      <c r="T431" s="9">
        <f t="shared" si="18"/>
        <v>9920</v>
      </c>
      <c r="U431" s="9">
        <v>1187.1600000000001</v>
      </c>
      <c r="V431" s="9">
        <v>552</v>
      </c>
      <c r="W431" s="9">
        <f t="shared" si="19"/>
        <v>1739.16</v>
      </c>
      <c r="X431" s="9">
        <f t="shared" si="20"/>
        <v>8180.84</v>
      </c>
    </row>
    <row r="432" spans="1:24" x14ac:dyDescent="0.3">
      <c r="A432" s="2" t="s">
        <v>24</v>
      </c>
      <c r="B432" s="2" t="s">
        <v>25</v>
      </c>
      <c r="C432" s="1" t="s">
        <v>26</v>
      </c>
      <c r="D432" s="1">
        <v>15</v>
      </c>
      <c r="E432" s="3" t="s">
        <v>1114</v>
      </c>
      <c r="F432" s="15" t="s">
        <v>1139</v>
      </c>
      <c r="G432" s="15" t="s">
        <v>1143</v>
      </c>
      <c r="H432" s="2" t="s">
        <v>1144</v>
      </c>
      <c r="I432" s="17">
        <v>43800</v>
      </c>
      <c r="J432" s="1">
        <v>15725</v>
      </c>
      <c r="K432" s="2" t="s">
        <v>1142</v>
      </c>
      <c r="L432" s="1" t="s">
        <v>32</v>
      </c>
      <c r="M432" s="2" t="s">
        <v>33</v>
      </c>
      <c r="N432" s="9">
        <v>345.47</v>
      </c>
      <c r="O432" s="2">
        <v>2742</v>
      </c>
      <c r="P432" s="9">
        <v>5182</v>
      </c>
      <c r="Q432" s="9">
        <v>0</v>
      </c>
      <c r="R432" s="9">
        <v>5167.66</v>
      </c>
      <c r="S432" s="9">
        <v>0</v>
      </c>
      <c r="T432" s="9">
        <f t="shared" si="18"/>
        <v>10349.66</v>
      </c>
      <c r="U432" s="9">
        <v>1278.93</v>
      </c>
      <c r="V432" s="9">
        <v>595.92999999999995</v>
      </c>
      <c r="W432" s="9">
        <f t="shared" si="19"/>
        <v>1874.8600000000001</v>
      </c>
      <c r="X432" s="9">
        <f t="shared" si="20"/>
        <v>8474.7999999999993</v>
      </c>
    </row>
    <row r="433" spans="1:24" x14ac:dyDescent="0.3">
      <c r="A433" s="2" t="s">
        <v>24</v>
      </c>
      <c r="B433" s="2" t="s">
        <v>25</v>
      </c>
      <c r="C433" s="1" t="s">
        <v>26</v>
      </c>
      <c r="D433" s="1">
        <v>15</v>
      </c>
      <c r="E433" s="3" t="s">
        <v>1114</v>
      </c>
      <c r="F433" s="15" t="s">
        <v>233</v>
      </c>
      <c r="G433" s="15" t="s">
        <v>1145</v>
      </c>
      <c r="H433" s="2" t="s">
        <v>1146</v>
      </c>
      <c r="I433" s="17">
        <v>43800</v>
      </c>
      <c r="J433" s="1">
        <v>15415</v>
      </c>
      <c r="K433" s="2" t="s">
        <v>302</v>
      </c>
      <c r="L433" s="1" t="s">
        <v>32</v>
      </c>
      <c r="M433" s="2" t="s">
        <v>33</v>
      </c>
      <c r="N433" s="9">
        <v>345.47</v>
      </c>
      <c r="O433" s="2">
        <v>2741</v>
      </c>
      <c r="P433" s="9">
        <v>5182</v>
      </c>
      <c r="Q433" s="9">
        <v>345.47</v>
      </c>
      <c r="R433" s="9">
        <v>5182.05</v>
      </c>
      <c r="S433" s="9">
        <v>0</v>
      </c>
      <c r="T433" s="9">
        <f t="shared" si="18"/>
        <v>10709.52</v>
      </c>
      <c r="U433" s="9">
        <v>1355.8</v>
      </c>
      <c r="V433" s="9">
        <v>595.92999999999995</v>
      </c>
      <c r="W433" s="9">
        <f t="shared" si="19"/>
        <v>1951.73</v>
      </c>
      <c r="X433" s="9">
        <f t="shared" si="20"/>
        <v>8757.7900000000009</v>
      </c>
    </row>
    <row r="434" spans="1:24" x14ac:dyDescent="0.3">
      <c r="A434" s="2" t="s">
        <v>24</v>
      </c>
      <c r="B434" s="2" t="s">
        <v>25</v>
      </c>
      <c r="C434" s="1" t="s">
        <v>26</v>
      </c>
      <c r="D434" s="1">
        <v>15</v>
      </c>
      <c r="E434" s="3" t="s">
        <v>1123</v>
      </c>
      <c r="F434" s="15" t="s">
        <v>1139</v>
      </c>
      <c r="G434" s="15" t="s">
        <v>1147</v>
      </c>
      <c r="H434" s="2" t="s">
        <v>1148</v>
      </c>
      <c r="I434" s="17">
        <v>43800</v>
      </c>
      <c r="J434" s="1">
        <v>15725</v>
      </c>
      <c r="K434" s="2" t="s">
        <v>1142</v>
      </c>
      <c r="L434" s="1" t="s">
        <v>32</v>
      </c>
      <c r="M434" s="2" t="s">
        <v>33</v>
      </c>
      <c r="N434" s="9">
        <v>320</v>
      </c>
      <c r="O434" s="2">
        <v>2743</v>
      </c>
      <c r="P434" s="9">
        <v>4800</v>
      </c>
      <c r="Q434" s="9">
        <v>320</v>
      </c>
      <c r="R434" s="9">
        <v>4786.67</v>
      </c>
      <c r="S434" s="9">
        <v>0</v>
      </c>
      <c r="T434" s="9">
        <f t="shared" si="18"/>
        <v>9906.67</v>
      </c>
      <c r="U434" s="9">
        <v>1184.31</v>
      </c>
      <c r="V434" s="9">
        <v>552</v>
      </c>
      <c r="W434" s="9">
        <f t="shared" si="19"/>
        <v>1736.31</v>
      </c>
      <c r="X434" s="9">
        <f t="shared" si="20"/>
        <v>8170.3600000000006</v>
      </c>
    </row>
    <row r="435" spans="1:24" x14ac:dyDescent="0.3">
      <c r="A435" s="2" t="s">
        <v>24</v>
      </c>
      <c r="B435" s="2" t="s">
        <v>25</v>
      </c>
      <c r="C435" s="1" t="s">
        <v>26</v>
      </c>
      <c r="D435" s="1">
        <v>15</v>
      </c>
      <c r="E435" s="3" t="s">
        <v>1123</v>
      </c>
      <c r="F435" s="15" t="s">
        <v>604</v>
      </c>
      <c r="G435" s="15" t="s">
        <v>1149</v>
      </c>
      <c r="H435" s="2" t="s">
        <v>1150</v>
      </c>
      <c r="I435" s="17">
        <v>43800</v>
      </c>
      <c r="J435" s="1">
        <v>15722</v>
      </c>
      <c r="K435" s="2" t="s">
        <v>607</v>
      </c>
      <c r="L435" s="1" t="s">
        <v>32</v>
      </c>
      <c r="M435" s="2" t="s">
        <v>33</v>
      </c>
      <c r="N435" s="9">
        <v>320</v>
      </c>
      <c r="O435" s="2">
        <v>2725</v>
      </c>
      <c r="P435" s="9">
        <v>4800</v>
      </c>
      <c r="Q435" s="9">
        <v>320</v>
      </c>
      <c r="R435" s="9">
        <v>4773.33</v>
      </c>
      <c r="S435" s="9">
        <v>0</v>
      </c>
      <c r="T435" s="9">
        <f t="shared" si="18"/>
        <v>9893.33</v>
      </c>
      <c r="U435" s="9">
        <v>1181.46</v>
      </c>
      <c r="V435" s="9">
        <v>552</v>
      </c>
      <c r="W435" s="9">
        <f t="shared" si="19"/>
        <v>1733.46</v>
      </c>
      <c r="X435" s="9">
        <f t="shared" si="20"/>
        <v>8159.87</v>
      </c>
    </row>
    <row r="436" spans="1:24" x14ac:dyDescent="0.3">
      <c r="A436" s="2" t="s">
        <v>24</v>
      </c>
      <c r="B436" s="2" t="s">
        <v>25</v>
      </c>
      <c r="C436" s="1" t="s">
        <v>26</v>
      </c>
      <c r="D436" s="1">
        <v>15</v>
      </c>
      <c r="E436" s="3" t="s">
        <v>1138</v>
      </c>
      <c r="F436" s="15" t="s">
        <v>604</v>
      </c>
      <c r="G436" s="15" t="s">
        <v>1151</v>
      </c>
      <c r="H436" s="2" t="s">
        <v>1152</v>
      </c>
      <c r="I436" s="17">
        <v>43800</v>
      </c>
      <c r="J436" s="1">
        <v>15722</v>
      </c>
      <c r="K436" s="2" t="s">
        <v>607</v>
      </c>
      <c r="L436" s="1" t="s">
        <v>32</v>
      </c>
      <c r="M436" s="2" t="s">
        <v>33</v>
      </c>
      <c r="N436" s="9">
        <v>320</v>
      </c>
      <c r="O436" s="2">
        <v>2724</v>
      </c>
      <c r="P436" s="9">
        <v>4800</v>
      </c>
      <c r="Q436" s="9">
        <v>320</v>
      </c>
      <c r="R436" s="9">
        <v>4776.53</v>
      </c>
      <c r="S436" s="9">
        <v>0</v>
      </c>
      <c r="T436" s="9">
        <f t="shared" si="18"/>
        <v>9896.5299999999988</v>
      </c>
      <c r="U436" s="9">
        <v>1182.1400000000001</v>
      </c>
      <c r="V436" s="9">
        <v>552</v>
      </c>
      <c r="W436" s="9">
        <f t="shared" si="19"/>
        <v>1734.14</v>
      </c>
      <c r="X436" s="9">
        <f t="shared" si="20"/>
        <v>8162.3899999999985</v>
      </c>
    </row>
    <row r="437" spans="1:24" x14ac:dyDescent="0.3">
      <c r="A437" s="2" t="s">
        <v>24</v>
      </c>
      <c r="B437" s="2" t="s">
        <v>25</v>
      </c>
      <c r="C437" s="1" t="s">
        <v>26</v>
      </c>
      <c r="D437" s="1">
        <v>15</v>
      </c>
      <c r="E437" s="3" t="s">
        <v>1138</v>
      </c>
      <c r="F437" s="15" t="s">
        <v>1115</v>
      </c>
      <c r="G437" s="15" t="s">
        <v>1153</v>
      </c>
      <c r="H437" s="2" t="s">
        <v>1154</v>
      </c>
      <c r="I437" s="17">
        <v>43862</v>
      </c>
      <c r="J437" s="1">
        <v>15724</v>
      </c>
      <c r="K437" s="2" t="s">
        <v>1118</v>
      </c>
      <c r="L437" s="1" t="s">
        <v>32</v>
      </c>
      <c r="M437" s="2" t="s">
        <v>33</v>
      </c>
      <c r="N437" s="9">
        <v>320</v>
      </c>
      <c r="O437" s="2">
        <v>2738</v>
      </c>
      <c r="P437" s="9">
        <v>4800</v>
      </c>
      <c r="Q437" s="9">
        <v>0</v>
      </c>
      <c r="R437" s="9">
        <v>4773.33</v>
      </c>
      <c r="S437" s="9">
        <v>0</v>
      </c>
      <c r="T437" s="9">
        <f t="shared" si="18"/>
        <v>9573.33</v>
      </c>
      <c r="U437" s="9">
        <v>1113.1099999999999</v>
      </c>
      <c r="V437" s="9">
        <v>552</v>
      </c>
      <c r="W437" s="9">
        <f t="shared" si="19"/>
        <v>1665.11</v>
      </c>
      <c r="X437" s="9">
        <f t="shared" si="20"/>
        <v>7908.22</v>
      </c>
    </row>
    <row r="438" spans="1:24" x14ac:dyDescent="0.3">
      <c r="A438" s="2" t="s">
        <v>24</v>
      </c>
      <c r="B438" s="2" t="s">
        <v>25</v>
      </c>
      <c r="C438" s="1" t="s">
        <v>26</v>
      </c>
      <c r="D438" s="1">
        <v>15</v>
      </c>
      <c r="E438" s="3" t="s">
        <v>1114</v>
      </c>
      <c r="F438" s="15" t="s">
        <v>1139</v>
      </c>
      <c r="G438" s="15" t="s">
        <v>1155</v>
      </c>
      <c r="H438" s="2" t="s">
        <v>1156</v>
      </c>
      <c r="I438" s="17">
        <v>44302</v>
      </c>
      <c r="J438" s="1">
        <v>15725</v>
      </c>
      <c r="K438" s="2" t="s">
        <v>1142</v>
      </c>
      <c r="L438" s="1" t="s">
        <v>32</v>
      </c>
      <c r="M438" s="2" t="s">
        <v>33</v>
      </c>
      <c r="N438" s="9">
        <v>345.47</v>
      </c>
      <c r="O438" s="2">
        <v>2740</v>
      </c>
      <c r="P438" s="9">
        <v>5182</v>
      </c>
      <c r="Q438" s="9">
        <v>0</v>
      </c>
      <c r="R438" s="9">
        <v>5113.53</v>
      </c>
      <c r="S438" s="9">
        <v>0</v>
      </c>
      <c r="T438" s="9">
        <f t="shared" si="18"/>
        <v>10295.529999999999</v>
      </c>
      <c r="U438" s="9">
        <v>1267.3699999999999</v>
      </c>
      <c r="V438" s="9">
        <v>595.92999999999995</v>
      </c>
      <c r="W438" s="9">
        <f t="shared" si="19"/>
        <v>1863.2999999999997</v>
      </c>
      <c r="X438" s="9">
        <f t="shared" si="20"/>
        <v>8432.23</v>
      </c>
    </row>
    <row r="439" spans="1:24" x14ac:dyDescent="0.3">
      <c r="A439" s="2" t="s">
        <v>24</v>
      </c>
      <c r="B439" s="2" t="s">
        <v>25</v>
      </c>
      <c r="C439" s="1" t="s">
        <v>26</v>
      </c>
      <c r="D439" s="1">
        <v>15</v>
      </c>
      <c r="E439" s="3" t="s">
        <v>1114</v>
      </c>
      <c r="F439" s="15" t="s">
        <v>1119</v>
      </c>
      <c r="G439" s="15" t="s">
        <v>1157</v>
      </c>
      <c r="H439" s="2" t="s">
        <v>1158</v>
      </c>
      <c r="I439" s="17">
        <v>44302</v>
      </c>
      <c r="J439" s="1">
        <v>15723</v>
      </c>
      <c r="K439" s="2" t="s">
        <v>1122</v>
      </c>
      <c r="L439" s="1" t="s">
        <v>32</v>
      </c>
      <c r="M439" s="2" t="s">
        <v>33</v>
      </c>
      <c r="N439" s="9">
        <v>345.47</v>
      </c>
      <c r="O439" s="2">
        <v>2728</v>
      </c>
      <c r="P439" s="9">
        <v>5182</v>
      </c>
      <c r="Q439" s="9">
        <v>0</v>
      </c>
      <c r="R439" s="9">
        <v>5153.26</v>
      </c>
      <c r="S439" s="9">
        <v>0</v>
      </c>
      <c r="T439" s="9">
        <f t="shared" si="18"/>
        <v>10335.26</v>
      </c>
      <c r="U439" s="9">
        <v>1275.8599999999999</v>
      </c>
      <c r="V439" s="9">
        <v>595.92999999999995</v>
      </c>
      <c r="W439" s="9">
        <f t="shared" si="19"/>
        <v>1871.79</v>
      </c>
      <c r="X439" s="9">
        <f t="shared" si="20"/>
        <v>8463.4700000000012</v>
      </c>
    </row>
    <row r="440" spans="1:24" x14ac:dyDescent="0.3">
      <c r="A440" s="2" t="s">
        <v>1159</v>
      </c>
      <c r="B440" s="2" t="s">
        <v>25</v>
      </c>
      <c r="C440" s="1" t="s">
        <v>26</v>
      </c>
      <c r="D440" s="1">
        <v>15</v>
      </c>
      <c r="E440" s="3" t="s">
        <v>1160</v>
      </c>
      <c r="F440" s="15" t="s">
        <v>131</v>
      </c>
      <c r="G440" s="15" t="s">
        <v>1161</v>
      </c>
      <c r="H440" s="2" t="s">
        <v>1162</v>
      </c>
      <c r="I440" s="17">
        <v>35053</v>
      </c>
      <c r="J440" s="1">
        <v>15500</v>
      </c>
      <c r="K440" s="2" t="s">
        <v>134</v>
      </c>
      <c r="L440" s="1" t="s">
        <v>32</v>
      </c>
      <c r="M440" s="2" t="s">
        <v>33</v>
      </c>
      <c r="N440" s="9">
        <v>1346.8</v>
      </c>
      <c r="O440" s="2">
        <v>2457</v>
      </c>
      <c r="P440" s="9">
        <v>20202.02</v>
      </c>
      <c r="Q440" s="9">
        <v>0</v>
      </c>
      <c r="R440" s="9">
        <v>20202</v>
      </c>
      <c r="S440" s="9">
        <v>0</v>
      </c>
      <c r="T440" s="9">
        <f t="shared" si="18"/>
        <v>40404.020000000004</v>
      </c>
      <c r="U440" s="9">
        <v>9030.4599999999991</v>
      </c>
      <c r="V440" s="9">
        <v>2323.23</v>
      </c>
      <c r="W440" s="9">
        <f t="shared" si="19"/>
        <v>11353.689999999999</v>
      </c>
      <c r="X440" s="9">
        <f t="shared" si="20"/>
        <v>29050.330000000005</v>
      </c>
    </row>
    <row r="441" spans="1:24" x14ac:dyDescent="0.3">
      <c r="A441" s="2" t="s">
        <v>1159</v>
      </c>
      <c r="B441" s="2" t="s">
        <v>25</v>
      </c>
      <c r="C441" s="1" t="s">
        <v>26</v>
      </c>
      <c r="D441" s="1">
        <v>15</v>
      </c>
      <c r="E441" s="3" t="s">
        <v>1163</v>
      </c>
      <c r="F441" s="15" t="s">
        <v>233</v>
      </c>
      <c r="G441" s="15" t="s">
        <v>1164</v>
      </c>
      <c r="H441" s="2" t="s">
        <v>1165</v>
      </c>
      <c r="I441" s="17">
        <v>37926</v>
      </c>
      <c r="J441" s="1">
        <v>15410</v>
      </c>
      <c r="K441" s="2" t="s">
        <v>1166</v>
      </c>
      <c r="L441" s="1" t="s">
        <v>32</v>
      </c>
      <c r="M441" s="2" t="s">
        <v>33</v>
      </c>
      <c r="N441" s="9">
        <v>719.26</v>
      </c>
      <c r="O441" s="2">
        <v>2390</v>
      </c>
      <c r="P441" s="9">
        <v>10788.93</v>
      </c>
      <c r="Q441" s="9">
        <v>0</v>
      </c>
      <c r="R441" s="9">
        <v>10788.9</v>
      </c>
      <c r="S441" s="9">
        <v>0</v>
      </c>
      <c r="T441" s="9">
        <f t="shared" si="18"/>
        <v>21577.83</v>
      </c>
      <c r="U441" s="9">
        <v>3766.47</v>
      </c>
      <c r="V441" s="9">
        <v>1240.73</v>
      </c>
      <c r="W441" s="9">
        <f t="shared" si="19"/>
        <v>5007.2</v>
      </c>
      <c r="X441" s="9">
        <f t="shared" si="20"/>
        <v>16570.63</v>
      </c>
    </row>
    <row r="442" spans="1:24" x14ac:dyDescent="0.3">
      <c r="A442" s="2" t="s">
        <v>1159</v>
      </c>
      <c r="B442" s="2" t="s">
        <v>25</v>
      </c>
      <c r="C442" s="1" t="s">
        <v>26</v>
      </c>
      <c r="D442" s="1">
        <v>15</v>
      </c>
      <c r="E442" s="3" t="s">
        <v>1167</v>
      </c>
      <c r="F442" s="15" t="s">
        <v>47</v>
      </c>
      <c r="G442" s="15" t="s">
        <v>1168</v>
      </c>
      <c r="H442" s="2" t="s">
        <v>1169</v>
      </c>
      <c r="I442" s="17">
        <v>38008</v>
      </c>
      <c r="J442" s="1">
        <v>11400</v>
      </c>
      <c r="K442" s="2" t="s">
        <v>50</v>
      </c>
      <c r="L442" s="1" t="s">
        <v>39</v>
      </c>
      <c r="M442" s="2" t="s">
        <v>33</v>
      </c>
      <c r="N442" s="9">
        <v>1346.8</v>
      </c>
      <c r="O442" s="2">
        <v>2102</v>
      </c>
      <c r="P442" s="9">
        <v>20202.02</v>
      </c>
      <c r="Q442" s="9">
        <v>0</v>
      </c>
      <c r="R442" s="9">
        <v>20202</v>
      </c>
      <c r="S442" s="9">
        <v>0</v>
      </c>
      <c r="T442" s="9">
        <f t="shared" si="18"/>
        <v>40404.020000000004</v>
      </c>
      <c r="U442" s="9">
        <v>9030.4599999999991</v>
      </c>
      <c r="V442" s="9">
        <v>2323.23</v>
      </c>
      <c r="W442" s="9">
        <f t="shared" si="19"/>
        <v>11353.689999999999</v>
      </c>
      <c r="X442" s="9">
        <f t="shared" si="20"/>
        <v>29050.330000000005</v>
      </c>
    </row>
    <row r="443" spans="1:24" x14ac:dyDescent="0.3">
      <c r="A443" s="2" t="s">
        <v>1159</v>
      </c>
      <c r="B443" s="2" t="s">
        <v>25</v>
      </c>
      <c r="C443" s="1" t="s">
        <v>26</v>
      </c>
      <c r="D443" s="1">
        <v>15</v>
      </c>
      <c r="E443" s="3" t="s">
        <v>1163</v>
      </c>
      <c r="F443" s="15" t="s">
        <v>286</v>
      </c>
      <c r="G443" s="15" t="s">
        <v>1170</v>
      </c>
      <c r="H443" s="2" t="s">
        <v>1171</v>
      </c>
      <c r="I443" s="17">
        <v>38016</v>
      </c>
      <c r="J443" s="1">
        <v>11020</v>
      </c>
      <c r="K443" s="2" t="s">
        <v>289</v>
      </c>
      <c r="L443" s="1" t="s">
        <v>39</v>
      </c>
      <c r="M443" s="2" t="s">
        <v>33</v>
      </c>
      <c r="N443" s="9">
        <v>719.27</v>
      </c>
      <c r="O443" s="2">
        <v>2045</v>
      </c>
      <c r="P443" s="9">
        <v>10789.1</v>
      </c>
      <c r="Q443" s="9">
        <v>0</v>
      </c>
      <c r="R443" s="9">
        <v>10789.05</v>
      </c>
      <c r="S443" s="9">
        <v>0</v>
      </c>
      <c r="T443" s="9">
        <f t="shared" si="18"/>
        <v>21578.15</v>
      </c>
      <c r="U443" s="9">
        <v>3766.54</v>
      </c>
      <c r="V443" s="9">
        <v>1240.75</v>
      </c>
      <c r="W443" s="9">
        <f t="shared" si="19"/>
        <v>5007.29</v>
      </c>
      <c r="X443" s="9">
        <f t="shared" si="20"/>
        <v>16570.86</v>
      </c>
    </row>
    <row r="444" spans="1:24" x14ac:dyDescent="0.3">
      <c r="A444" s="2" t="s">
        <v>1159</v>
      </c>
      <c r="B444" s="2" t="s">
        <v>25</v>
      </c>
      <c r="C444" s="1" t="s">
        <v>26</v>
      </c>
      <c r="D444" s="1">
        <v>15</v>
      </c>
      <c r="E444" s="3" t="s">
        <v>1172</v>
      </c>
      <c r="F444" s="15" t="s">
        <v>418</v>
      </c>
      <c r="G444" s="15" t="s">
        <v>1173</v>
      </c>
      <c r="H444" s="2" t="s">
        <v>1174</v>
      </c>
      <c r="I444" s="17">
        <v>38231</v>
      </c>
      <c r="J444" s="1">
        <v>11301</v>
      </c>
      <c r="K444" s="2" t="s">
        <v>421</v>
      </c>
      <c r="L444" s="1" t="s">
        <v>39</v>
      </c>
      <c r="M444" s="2" t="s">
        <v>33</v>
      </c>
      <c r="N444" s="9">
        <v>541.72</v>
      </c>
      <c r="O444" s="2">
        <v>2095</v>
      </c>
      <c r="P444" s="9">
        <v>8125.87</v>
      </c>
      <c r="Q444" s="9">
        <v>0</v>
      </c>
      <c r="R444" s="9">
        <v>8125.8</v>
      </c>
      <c r="S444" s="9">
        <v>0</v>
      </c>
      <c r="T444" s="9">
        <f t="shared" si="18"/>
        <v>16251.67</v>
      </c>
      <c r="U444" s="9">
        <v>2539.6</v>
      </c>
      <c r="V444" s="9">
        <v>934.48</v>
      </c>
      <c r="W444" s="9">
        <f t="shared" si="19"/>
        <v>3474.08</v>
      </c>
      <c r="X444" s="9">
        <f t="shared" si="20"/>
        <v>12777.59</v>
      </c>
    </row>
    <row r="445" spans="1:24" x14ac:dyDescent="0.3">
      <c r="A445" s="2" t="s">
        <v>1159</v>
      </c>
      <c r="B445" s="2" t="s">
        <v>25</v>
      </c>
      <c r="C445" s="1" t="s">
        <v>26</v>
      </c>
      <c r="D445" s="1">
        <v>15</v>
      </c>
      <c r="E445" s="3" t="s">
        <v>1175</v>
      </c>
      <c r="F445" s="15" t="s">
        <v>1176</v>
      </c>
      <c r="G445" s="15" t="s">
        <v>1177</v>
      </c>
      <c r="H445" s="2" t="s">
        <v>1178</v>
      </c>
      <c r="I445" s="17">
        <v>38292</v>
      </c>
      <c r="J445" s="1">
        <v>11001</v>
      </c>
      <c r="K445" s="2" t="s">
        <v>1179</v>
      </c>
      <c r="L445" s="1" t="s">
        <v>39</v>
      </c>
      <c r="M445" s="2" t="s">
        <v>33</v>
      </c>
      <c r="N445" s="9">
        <v>719.26</v>
      </c>
      <c r="O445" s="2">
        <v>2049</v>
      </c>
      <c r="P445" s="9">
        <v>10788.93</v>
      </c>
      <c r="Q445" s="9">
        <v>0</v>
      </c>
      <c r="R445" s="9">
        <v>10758.93</v>
      </c>
      <c r="S445" s="9">
        <v>0</v>
      </c>
      <c r="T445" s="9">
        <f t="shared" si="18"/>
        <v>21547.86</v>
      </c>
      <c r="U445" s="9">
        <v>3759.42</v>
      </c>
      <c r="V445" s="9">
        <v>1240.73</v>
      </c>
      <c r="W445" s="9">
        <f t="shared" si="19"/>
        <v>5000.1499999999996</v>
      </c>
      <c r="X445" s="9">
        <f t="shared" si="20"/>
        <v>16547.71</v>
      </c>
    </row>
    <row r="446" spans="1:24" x14ac:dyDescent="0.3">
      <c r="A446" s="2" t="s">
        <v>1159</v>
      </c>
      <c r="B446" s="2" t="s">
        <v>25</v>
      </c>
      <c r="C446" s="1" t="s">
        <v>26</v>
      </c>
      <c r="D446" s="1">
        <v>15</v>
      </c>
      <c r="E446" s="3" t="s">
        <v>1175</v>
      </c>
      <c r="F446" s="15" t="s">
        <v>218</v>
      </c>
      <c r="G446" s="15" t="s">
        <v>1180</v>
      </c>
      <c r="H446" s="2" t="s">
        <v>1181</v>
      </c>
      <c r="I446" s="17">
        <v>38687</v>
      </c>
      <c r="J446" s="1">
        <v>15400</v>
      </c>
      <c r="K446" s="2" t="s">
        <v>221</v>
      </c>
      <c r="L446" s="1" t="s">
        <v>32</v>
      </c>
      <c r="M446" s="2" t="s">
        <v>33</v>
      </c>
      <c r="N446" s="9">
        <v>797.6</v>
      </c>
      <c r="O446" s="2">
        <v>2378</v>
      </c>
      <c r="P446" s="9">
        <v>11963.94</v>
      </c>
      <c r="Q446" s="9">
        <v>0</v>
      </c>
      <c r="R446" s="9">
        <v>11964</v>
      </c>
      <c r="S446" s="9">
        <v>0</v>
      </c>
      <c r="T446" s="9">
        <f t="shared" si="18"/>
        <v>23927.940000000002</v>
      </c>
      <c r="U446" s="9">
        <v>4319.21</v>
      </c>
      <c r="V446" s="9">
        <v>1375.85</v>
      </c>
      <c r="W446" s="9">
        <f t="shared" si="19"/>
        <v>5695.0599999999995</v>
      </c>
      <c r="X446" s="9">
        <f t="shared" si="20"/>
        <v>18232.880000000005</v>
      </c>
    </row>
    <row r="447" spans="1:24" x14ac:dyDescent="0.3">
      <c r="A447" s="2" t="s">
        <v>1159</v>
      </c>
      <c r="B447" s="2" t="s">
        <v>25</v>
      </c>
      <c r="C447" s="1" t="s">
        <v>26</v>
      </c>
      <c r="D447" s="1">
        <v>15</v>
      </c>
      <c r="E447" s="3" t="s">
        <v>1182</v>
      </c>
      <c r="F447" s="15" t="s">
        <v>1183</v>
      </c>
      <c r="G447" s="15" t="s">
        <v>1184</v>
      </c>
      <c r="H447" s="2" t="s">
        <v>1185</v>
      </c>
      <c r="I447" s="17">
        <v>39363</v>
      </c>
      <c r="J447" s="1">
        <v>16002</v>
      </c>
      <c r="K447" s="2" t="s">
        <v>1186</v>
      </c>
      <c r="L447" s="1" t="s">
        <v>697</v>
      </c>
      <c r="M447" s="2" t="s">
        <v>33</v>
      </c>
      <c r="N447" s="9">
        <v>730.85</v>
      </c>
      <c r="O447" s="2">
        <v>2773</v>
      </c>
      <c r="P447" s="9">
        <v>10962.79</v>
      </c>
      <c r="Q447" s="9">
        <v>0</v>
      </c>
      <c r="R447" s="9">
        <v>10962.75</v>
      </c>
      <c r="S447" s="9">
        <v>0</v>
      </c>
      <c r="T447" s="9">
        <f t="shared" si="18"/>
        <v>21925.54</v>
      </c>
      <c r="U447" s="9">
        <v>3848.25</v>
      </c>
      <c r="V447" s="9">
        <v>1260.72</v>
      </c>
      <c r="W447" s="9">
        <f t="shared" si="19"/>
        <v>5108.97</v>
      </c>
      <c r="X447" s="9">
        <f t="shared" si="20"/>
        <v>16816.57</v>
      </c>
    </row>
    <row r="448" spans="1:24" x14ac:dyDescent="0.3">
      <c r="A448" s="2" t="s">
        <v>1159</v>
      </c>
      <c r="B448" s="2" t="s">
        <v>25</v>
      </c>
      <c r="C448" s="1" t="s">
        <v>26</v>
      </c>
      <c r="D448" s="1">
        <v>15</v>
      </c>
      <c r="E448" s="3" t="s">
        <v>1187</v>
      </c>
      <c r="F448" s="15" t="s">
        <v>319</v>
      </c>
      <c r="G448" s="15" t="s">
        <v>1188</v>
      </c>
      <c r="H448" s="2" t="s">
        <v>1189</v>
      </c>
      <c r="I448" s="17">
        <v>40003</v>
      </c>
      <c r="J448" s="1">
        <v>13210</v>
      </c>
      <c r="K448" s="2" t="s">
        <v>322</v>
      </c>
      <c r="L448" s="1" t="s">
        <v>323</v>
      </c>
      <c r="M448" s="2" t="s">
        <v>33</v>
      </c>
      <c r="N448" s="9">
        <v>658.03</v>
      </c>
      <c r="O448" s="2">
        <v>2183</v>
      </c>
      <c r="P448" s="9">
        <v>9870.4599999999991</v>
      </c>
      <c r="Q448" s="9">
        <v>0</v>
      </c>
      <c r="R448" s="9">
        <v>9870.4500000000007</v>
      </c>
      <c r="S448" s="9">
        <v>0</v>
      </c>
      <c r="T448" s="9">
        <f t="shared" si="18"/>
        <v>19740.91</v>
      </c>
      <c r="U448" s="9">
        <v>3334.42</v>
      </c>
      <c r="V448" s="9">
        <v>1135.0999999999999</v>
      </c>
      <c r="W448" s="9">
        <f t="shared" si="19"/>
        <v>4469.5200000000004</v>
      </c>
      <c r="X448" s="9">
        <f t="shared" si="20"/>
        <v>15271.39</v>
      </c>
    </row>
    <row r="449" spans="1:24" x14ac:dyDescent="0.3">
      <c r="A449" s="2" t="s">
        <v>1190</v>
      </c>
      <c r="B449" s="2" t="s">
        <v>25</v>
      </c>
      <c r="C449" s="1" t="s">
        <v>26</v>
      </c>
      <c r="D449" s="1">
        <v>15</v>
      </c>
      <c r="E449" s="3" t="s">
        <v>825</v>
      </c>
      <c r="F449" s="15" t="s">
        <v>57</v>
      </c>
      <c r="G449" s="15" t="s">
        <v>1191</v>
      </c>
      <c r="H449" s="2" t="s">
        <v>1192</v>
      </c>
      <c r="I449" s="17">
        <v>41184</v>
      </c>
      <c r="J449" s="1">
        <v>14202</v>
      </c>
      <c r="K449" s="2" t="s">
        <v>60</v>
      </c>
      <c r="L449" s="1" t="s">
        <v>44</v>
      </c>
      <c r="M449" s="2" t="s">
        <v>33</v>
      </c>
      <c r="N449" s="9">
        <v>411.39</v>
      </c>
      <c r="O449" s="2">
        <v>2261</v>
      </c>
      <c r="P449" s="9">
        <v>6170.84</v>
      </c>
      <c r="Q449" s="9">
        <v>0</v>
      </c>
      <c r="R449" s="9">
        <v>6137.25</v>
      </c>
      <c r="S449" s="9">
        <v>0</v>
      </c>
      <c r="T449" s="9">
        <f t="shared" si="18"/>
        <v>12308.09</v>
      </c>
      <c r="U449" s="9">
        <v>1697.25</v>
      </c>
      <c r="V449" s="9">
        <v>709.65</v>
      </c>
      <c r="W449" s="9">
        <f t="shared" si="19"/>
        <v>2406.9</v>
      </c>
      <c r="X449" s="9">
        <f t="shared" si="20"/>
        <v>9901.19</v>
      </c>
    </row>
    <row r="450" spans="1:24" x14ac:dyDescent="0.3">
      <c r="A450" s="2" t="s">
        <v>1190</v>
      </c>
      <c r="B450" s="2" t="s">
        <v>25</v>
      </c>
      <c r="C450" s="1" t="s">
        <v>26</v>
      </c>
      <c r="D450" s="1">
        <v>15</v>
      </c>
      <c r="E450" s="3" t="s">
        <v>261</v>
      </c>
      <c r="F450" s="15" t="s">
        <v>175</v>
      </c>
      <c r="G450" s="15" t="s">
        <v>1193</v>
      </c>
      <c r="H450" s="2" t="s">
        <v>1194</v>
      </c>
      <c r="I450" s="17">
        <v>43335</v>
      </c>
      <c r="J450" s="1">
        <v>15709</v>
      </c>
      <c r="K450" s="2" t="s">
        <v>178</v>
      </c>
      <c r="L450" s="1" t="s">
        <v>32</v>
      </c>
      <c r="M450" s="2" t="s">
        <v>33</v>
      </c>
      <c r="N450" s="9">
        <v>496.33</v>
      </c>
      <c r="O450" s="2">
        <v>2660</v>
      </c>
      <c r="P450" s="9">
        <v>7444.89</v>
      </c>
      <c r="Q450" s="9">
        <v>0</v>
      </c>
      <c r="R450" s="9">
        <v>7095.86</v>
      </c>
      <c r="S450" s="9">
        <v>0</v>
      </c>
      <c r="T450" s="9">
        <f t="shared" si="18"/>
        <v>14540.75</v>
      </c>
      <c r="U450" s="9">
        <v>2174.15</v>
      </c>
      <c r="V450" s="9">
        <v>856.16</v>
      </c>
      <c r="W450" s="9">
        <f t="shared" si="19"/>
        <v>3030.31</v>
      </c>
      <c r="X450" s="9">
        <f t="shared" si="20"/>
        <v>11510.44</v>
      </c>
    </row>
    <row r="451" spans="1:24" x14ac:dyDescent="0.3">
      <c r="A451" s="2" t="s">
        <v>1190</v>
      </c>
      <c r="B451" s="2" t="s">
        <v>25</v>
      </c>
      <c r="C451" s="1" t="s">
        <v>26</v>
      </c>
      <c r="D451" s="1">
        <v>15</v>
      </c>
      <c r="E451" s="3" t="s">
        <v>90</v>
      </c>
      <c r="F451" s="15" t="s">
        <v>257</v>
      </c>
      <c r="G451" s="15" t="s">
        <v>1195</v>
      </c>
      <c r="H451" s="2" t="s">
        <v>1196</v>
      </c>
      <c r="I451" s="17">
        <v>42919</v>
      </c>
      <c r="J451" s="1">
        <v>15710</v>
      </c>
      <c r="K451" s="2" t="s">
        <v>260</v>
      </c>
      <c r="L451" s="1" t="s">
        <v>32</v>
      </c>
      <c r="M451" s="2" t="s">
        <v>33</v>
      </c>
      <c r="N451" s="9">
        <v>453.82</v>
      </c>
      <c r="O451" s="2">
        <v>2705</v>
      </c>
      <c r="P451" s="9">
        <v>6807.36</v>
      </c>
      <c r="Q451" s="9">
        <v>0</v>
      </c>
      <c r="R451" s="9">
        <v>6676.45</v>
      </c>
      <c r="S451" s="9">
        <v>0</v>
      </c>
      <c r="T451" s="9">
        <f t="shared" ref="T451:T514" si="21">+P451+Q451+R451+S451</f>
        <v>13483.81</v>
      </c>
      <c r="U451" s="9">
        <v>1948.39</v>
      </c>
      <c r="V451" s="9">
        <v>782.85</v>
      </c>
      <c r="W451" s="9">
        <f t="shared" ref="W451:W514" si="22">+U451+V451</f>
        <v>2731.2400000000002</v>
      </c>
      <c r="X451" s="9">
        <f t="shared" ref="X451:X514" si="23">+T451-W451</f>
        <v>10752.57</v>
      </c>
    </row>
    <row r="452" spans="1:24" x14ac:dyDescent="0.3">
      <c r="A452" s="2" t="s">
        <v>1190</v>
      </c>
      <c r="B452" s="2" t="s">
        <v>25</v>
      </c>
      <c r="C452" s="1" t="s">
        <v>26</v>
      </c>
      <c r="D452" s="1">
        <v>15</v>
      </c>
      <c r="E452" s="3" t="s">
        <v>71</v>
      </c>
      <c r="F452" s="15" t="s">
        <v>338</v>
      </c>
      <c r="G452" s="15" t="s">
        <v>1197</v>
      </c>
      <c r="H452" s="2" t="s">
        <v>1198</v>
      </c>
      <c r="I452" s="17">
        <v>43222</v>
      </c>
      <c r="J452" s="1">
        <v>15502</v>
      </c>
      <c r="K452" s="2" t="s">
        <v>341</v>
      </c>
      <c r="L452" s="1" t="s">
        <v>32</v>
      </c>
      <c r="M452" s="2" t="s">
        <v>33</v>
      </c>
      <c r="N452" s="9">
        <v>440.28</v>
      </c>
      <c r="O452" s="2">
        <v>2487</v>
      </c>
      <c r="P452" s="9">
        <v>6604.17</v>
      </c>
      <c r="Q452" s="9">
        <v>0</v>
      </c>
      <c r="R452" s="9">
        <v>6514.68</v>
      </c>
      <c r="S452" s="9">
        <v>0</v>
      </c>
      <c r="T452" s="9">
        <f t="shared" si="21"/>
        <v>13118.85</v>
      </c>
      <c r="U452" s="9">
        <v>1776.39</v>
      </c>
      <c r="V452" s="9">
        <v>759.48</v>
      </c>
      <c r="W452" s="9">
        <f t="shared" si="22"/>
        <v>2535.87</v>
      </c>
      <c r="X452" s="9">
        <f t="shared" si="23"/>
        <v>10582.98</v>
      </c>
    </row>
    <row r="453" spans="1:24" x14ac:dyDescent="0.3">
      <c r="A453" s="2" t="s">
        <v>1190</v>
      </c>
      <c r="B453" s="2" t="s">
        <v>25</v>
      </c>
      <c r="C453" s="1" t="s">
        <v>26</v>
      </c>
      <c r="D453" s="1">
        <v>15</v>
      </c>
      <c r="E453" s="3" t="s">
        <v>71</v>
      </c>
      <c r="F453" s="15" t="s">
        <v>354</v>
      </c>
      <c r="G453" s="15" t="s">
        <v>1199</v>
      </c>
      <c r="H453" s="2" t="s">
        <v>1200</v>
      </c>
      <c r="I453" s="17">
        <v>44470</v>
      </c>
      <c r="J453" s="1">
        <v>15443</v>
      </c>
      <c r="K453" s="2" t="s">
        <v>449</v>
      </c>
      <c r="L453" s="1" t="s">
        <v>32</v>
      </c>
      <c r="M453" s="2" t="s">
        <v>33</v>
      </c>
      <c r="N453" s="9">
        <v>440.28</v>
      </c>
      <c r="O453" s="2">
        <v>2455</v>
      </c>
      <c r="P453" s="9">
        <v>6604.17</v>
      </c>
      <c r="Q453" s="9">
        <v>0</v>
      </c>
      <c r="R453" s="9">
        <v>6568.24</v>
      </c>
      <c r="S453" s="9">
        <v>0</v>
      </c>
      <c r="T453" s="9">
        <f t="shared" si="21"/>
        <v>13172.41</v>
      </c>
      <c r="U453" s="9">
        <v>1881.87</v>
      </c>
      <c r="V453" s="9">
        <v>759.48</v>
      </c>
      <c r="W453" s="9">
        <f t="shared" si="22"/>
        <v>2641.35</v>
      </c>
      <c r="X453" s="9">
        <f t="shared" si="23"/>
        <v>10531.06</v>
      </c>
    </row>
    <row r="454" spans="1:24" x14ac:dyDescent="0.3">
      <c r="A454" s="2" t="s">
        <v>1190</v>
      </c>
      <c r="B454" s="2" t="s">
        <v>25</v>
      </c>
      <c r="C454" s="1" t="s">
        <v>26</v>
      </c>
      <c r="D454" s="1">
        <v>15</v>
      </c>
      <c r="E454" s="3" t="s">
        <v>135</v>
      </c>
      <c r="F454" s="15" t="s">
        <v>81</v>
      </c>
      <c r="G454" s="15" t="s">
        <v>1201</v>
      </c>
      <c r="H454" s="2" t="s">
        <v>1202</v>
      </c>
      <c r="I454" s="17">
        <v>44424</v>
      </c>
      <c r="J454" s="1">
        <v>11402</v>
      </c>
      <c r="K454" s="2" t="s">
        <v>84</v>
      </c>
      <c r="L454" s="1" t="s">
        <v>39</v>
      </c>
      <c r="M454" s="2" t="s">
        <v>33</v>
      </c>
      <c r="N454" s="9">
        <v>571.35</v>
      </c>
      <c r="O454" s="2">
        <v>2117</v>
      </c>
      <c r="P454" s="9">
        <v>8570.31</v>
      </c>
      <c r="Q454" s="9">
        <v>0</v>
      </c>
      <c r="R454" s="9">
        <v>8570.25</v>
      </c>
      <c r="S454" s="9">
        <v>0</v>
      </c>
      <c r="T454" s="9">
        <f t="shared" si="21"/>
        <v>17140.559999999998</v>
      </c>
      <c r="U454" s="9">
        <v>2729.47</v>
      </c>
      <c r="V454" s="9">
        <v>985.59</v>
      </c>
      <c r="W454" s="9">
        <f t="shared" si="22"/>
        <v>3715.06</v>
      </c>
      <c r="X454" s="9">
        <f t="shared" si="23"/>
        <v>13425.499999999998</v>
      </c>
    </row>
    <row r="455" spans="1:24" x14ac:dyDescent="0.3">
      <c r="A455" s="2" t="s">
        <v>1190</v>
      </c>
      <c r="B455" s="2" t="s">
        <v>25</v>
      </c>
      <c r="C455" s="1" t="s">
        <v>26</v>
      </c>
      <c r="D455" s="1">
        <v>15</v>
      </c>
      <c r="E455" s="3" t="s">
        <v>80</v>
      </c>
      <c r="F455" s="15" t="s">
        <v>81</v>
      </c>
      <c r="G455" s="15" t="s">
        <v>1203</v>
      </c>
      <c r="H455" s="2" t="s">
        <v>1204</v>
      </c>
      <c r="I455" s="17">
        <v>44424</v>
      </c>
      <c r="J455" s="1">
        <v>11402</v>
      </c>
      <c r="K455" s="2" t="s">
        <v>84</v>
      </c>
      <c r="L455" s="1" t="s">
        <v>39</v>
      </c>
      <c r="M455" s="2" t="s">
        <v>33</v>
      </c>
      <c r="N455" s="9">
        <v>460.21</v>
      </c>
      <c r="O455" s="2">
        <v>2129</v>
      </c>
      <c r="P455" s="9">
        <v>6903.16</v>
      </c>
      <c r="Q455" s="9">
        <v>0</v>
      </c>
      <c r="R455" s="9">
        <v>6883.97</v>
      </c>
      <c r="S455" s="9">
        <v>0</v>
      </c>
      <c r="T455" s="9">
        <f t="shared" si="21"/>
        <v>13787.130000000001</v>
      </c>
      <c r="U455" s="9">
        <v>2013.18</v>
      </c>
      <c r="V455" s="9">
        <v>793.86</v>
      </c>
      <c r="W455" s="9">
        <f t="shared" si="22"/>
        <v>2807.04</v>
      </c>
      <c r="X455" s="9">
        <f t="shared" si="23"/>
        <v>10980.09</v>
      </c>
    </row>
    <row r="456" spans="1:24" x14ac:dyDescent="0.3">
      <c r="A456" s="2" t="s">
        <v>1205</v>
      </c>
      <c r="B456" s="2" t="s">
        <v>25</v>
      </c>
      <c r="C456" s="1" t="s">
        <v>26</v>
      </c>
      <c r="D456" s="1">
        <v>15</v>
      </c>
      <c r="E456" s="3" t="s">
        <v>1163</v>
      </c>
      <c r="F456" s="15" t="s">
        <v>1206</v>
      </c>
      <c r="G456" s="15" t="s">
        <v>1207</v>
      </c>
      <c r="H456" s="2" t="s">
        <v>1208</v>
      </c>
      <c r="I456" s="17">
        <v>35935</v>
      </c>
      <c r="J456" s="1">
        <v>11401</v>
      </c>
      <c r="K456" s="2" t="s">
        <v>1209</v>
      </c>
      <c r="L456" s="1" t="s">
        <v>39</v>
      </c>
      <c r="M456" s="2" t="s">
        <v>33</v>
      </c>
      <c r="N456" s="9">
        <v>719.27</v>
      </c>
      <c r="O456" s="2">
        <v>2107</v>
      </c>
      <c r="P456" s="9">
        <v>10789.1</v>
      </c>
      <c r="Q456" s="9">
        <v>0</v>
      </c>
      <c r="R456" s="9">
        <v>10789.05</v>
      </c>
      <c r="S456" s="9">
        <v>0</v>
      </c>
      <c r="T456" s="9">
        <f t="shared" si="21"/>
        <v>21578.15</v>
      </c>
      <c r="U456" s="9">
        <v>3766.54</v>
      </c>
      <c r="V456" s="9">
        <v>1240.75</v>
      </c>
      <c r="W456" s="9">
        <f t="shared" si="22"/>
        <v>5007.29</v>
      </c>
      <c r="X456" s="9">
        <f t="shared" si="23"/>
        <v>16570.86</v>
      </c>
    </row>
    <row r="457" spans="1:24" x14ac:dyDescent="0.3">
      <c r="A457" s="2" t="s">
        <v>1205</v>
      </c>
      <c r="B457" s="2" t="s">
        <v>25</v>
      </c>
      <c r="C457" s="1" t="s">
        <v>26</v>
      </c>
      <c r="D457" s="1">
        <v>15</v>
      </c>
      <c r="E457" s="3" t="s">
        <v>1210</v>
      </c>
      <c r="F457" s="15" t="s">
        <v>201</v>
      </c>
      <c r="G457" s="15" t="s">
        <v>1211</v>
      </c>
      <c r="H457" s="2" t="s">
        <v>1212</v>
      </c>
      <c r="I457" s="17">
        <v>34090</v>
      </c>
      <c r="J457" s="1">
        <v>14110</v>
      </c>
      <c r="K457" s="2" t="s">
        <v>204</v>
      </c>
      <c r="L457" s="1" t="s">
        <v>44</v>
      </c>
      <c r="M457" s="2" t="s">
        <v>33</v>
      </c>
      <c r="N457" s="9">
        <v>1023.34</v>
      </c>
      <c r="O457" s="2">
        <v>2220</v>
      </c>
      <c r="P457" s="9">
        <v>15350.16</v>
      </c>
      <c r="Q457" s="9">
        <v>0</v>
      </c>
      <c r="R457" s="9">
        <v>15350.1</v>
      </c>
      <c r="S457" s="9">
        <v>0</v>
      </c>
      <c r="T457" s="9">
        <f t="shared" si="21"/>
        <v>30700.260000000002</v>
      </c>
      <c r="U457" s="9">
        <v>6119.33</v>
      </c>
      <c r="V457" s="9">
        <v>1765.27</v>
      </c>
      <c r="W457" s="9">
        <f t="shared" si="22"/>
        <v>7884.6</v>
      </c>
      <c r="X457" s="9">
        <f t="shared" si="23"/>
        <v>22815.660000000003</v>
      </c>
    </row>
    <row r="458" spans="1:24" x14ac:dyDescent="0.3">
      <c r="A458" s="2" t="s">
        <v>1205</v>
      </c>
      <c r="B458" s="2" t="s">
        <v>25</v>
      </c>
      <c r="C458" s="1" t="s">
        <v>26</v>
      </c>
      <c r="D458" s="1">
        <v>15</v>
      </c>
      <c r="E458" s="3" t="s">
        <v>1213</v>
      </c>
      <c r="F458" s="15" t="s">
        <v>643</v>
      </c>
      <c r="G458" s="15" t="s">
        <v>1214</v>
      </c>
      <c r="H458" s="2" t="s">
        <v>1215</v>
      </c>
      <c r="I458" s="17">
        <v>36281</v>
      </c>
      <c r="J458" s="1">
        <v>17200</v>
      </c>
      <c r="K458" s="2" t="s">
        <v>646</v>
      </c>
      <c r="L458" s="1" t="s">
        <v>122</v>
      </c>
      <c r="M458" s="2" t="s">
        <v>33</v>
      </c>
      <c r="N458" s="9">
        <v>654.65</v>
      </c>
      <c r="O458" s="2">
        <v>2191</v>
      </c>
      <c r="P458" s="9">
        <v>9819.69</v>
      </c>
      <c r="Q458" s="9">
        <v>0</v>
      </c>
      <c r="R458" s="9">
        <v>9819.75</v>
      </c>
      <c r="S458" s="9">
        <v>0</v>
      </c>
      <c r="T458" s="9">
        <f t="shared" si="21"/>
        <v>19639.440000000002</v>
      </c>
      <c r="U458" s="9">
        <v>3310.56</v>
      </c>
      <c r="V458" s="9">
        <v>1129.26</v>
      </c>
      <c r="W458" s="9">
        <f t="shared" si="22"/>
        <v>4439.82</v>
      </c>
      <c r="X458" s="9">
        <f t="shared" si="23"/>
        <v>15199.620000000003</v>
      </c>
    </row>
    <row r="459" spans="1:24" x14ac:dyDescent="0.3">
      <c r="A459" s="2" t="s">
        <v>1205</v>
      </c>
      <c r="B459" s="2" t="s">
        <v>25</v>
      </c>
      <c r="C459" s="1" t="s">
        <v>26</v>
      </c>
      <c r="D459" s="1">
        <v>15</v>
      </c>
      <c r="E459" s="3" t="s">
        <v>1216</v>
      </c>
      <c r="F459" s="15" t="s">
        <v>1217</v>
      </c>
      <c r="G459" s="15" t="s">
        <v>1218</v>
      </c>
      <c r="H459" s="2" t="s">
        <v>1219</v>
      </c>
      <c r="I459" s="17">
        <v>36557</v>
      </c>
      <c r="J459" s="1">
        <v>18100</v>
      </c>
      <c r="K459" s="2" t="s">
        <v>1220</v>
      </c>
      <c r="L459" s="1" t="s">
        <v>516</v>
      </c>
      <c r="M459" s="2" t="s">
        <v>33</v>
      </c>
      <c r="N459" s="9">
        <v>974.61</v>
      </c>
      <c r="O459" s="2">
        <v>2868</v>
      </c>
      <c r="P459" s="9">
        <v>14619.21</v>
      </c>
      <c r="Q459" s="9">
        <v>0</v>
      </c>
      <c r="R459" s="9">
        <v>14619.15</v>
      </c>
      <c r="S459" s="9">
        <v>0</v>
      </c>
      <c r="T459" s="9">
        <f t="shared" si="21"/>
        <v>29238.36</v>
      </c>
      <c r="U459" s="9">
        <v>5680.76</v>
      </c>
      <c r="V459" s="9">
        <v>1681.21</v>
      </c>
      <c r="W459" s="9">
        <f t="shared" si="22"/>
        <v>7361.97</v>
      </c>
      <c r="X459" s="9">
        <f t="shared" si="23"/>
        <v>21876.39</v>
      </c>
    </row>
    <row r="460" spans="1:24" x14ac:dyDescent="0.3">
      <c r="A460" s="2" t="s">
        <v>1205</v>
      </c>
      <c r="B460" s="2" t="s">
        <v>25</v>
      </c>
      <c r="C460" s="1" t="s">
        <v>26</v>
      </c>
      <c r="D460" s="1">
        <v>15</v>
      </c>
      <c r="E460" s="3" t="s">
        <v>1221</v>
      </c>
      <c r="F460" s="15" t="s">
        <v>28</v>
      </c>
      <c r="G460" s="15" t="s">
        <v>1222</v>
      </c>
      <c r="H460" s="2" t="s">
        <v>1223</v>
      </c>
      <c r="I460" s="17">
        <v>38096</v>
      </c>
      <c r="J460" s="1">
        <v>15300</v>
      </c>
      <c r="K460" s="2" t="s">
        <v>31</v>
      </c>
      <c r="L460" s="1" t="s">
        <v>32</v>
      </c>
      <c r="M460" s="2" t="s">
        <v>33</v>
      </c>
      <c r="N460" s="9">
        <v>1215.83</v>
      </c>
      <c r="O460" s="2">
        <v>2330</v>
      </c>
      <c r="P460" s="9">
        <v>18237.419999999998</v>
      </c>
      <c r="Q460" s="9">
        <v>0</v>
      </c>
      <c r="R460" s="9">
        <v>18237.45</v>
      </c>
      <c r="S460" s="9">
        <v>0</v>
      </c>
      <c r="T460" s="9">
        <f t="shared" si="21"/>
        <v>36474.869999999995</v>
      </c>
      <c r="U460" s="9">
        <v>7851.72</v>
      </c>
      <c r="V460" s="9">
        <v>2097.3000000000002</v>
      </c>
      <c r="W460" s="9">
        <f t="shared" si="22"/>
        <v>9949.02</v>
      </c>
      <c r="X460" s="9">
        <f t="shared" si="23"/>
        <v>26525.849999999995</v>
      </c>
    </row>
    <row r="461" spans="1:24" x14ac:dyDescent="0.3">
      <c r="A461" s="2" t="s">
        <v>1205</v>
      </c>
      <c r="B461" s="2" t="s">
        <v>25</v>
      </c>
      <c r="C461" s="1" t="s">
        <v>26</v>
      </c>
      <c r="D461" s="1">
        <v>15</v>
      </c>
      <c r="E461" s="3" t="s">
        <v>1224</v>
      </c>
      <c r="F461" s="15" t="s">
        <v>290</v>
      </c>
      <c r="G461" s="15" t="s">
        <v>1225</v>
      </c>
      <c r="H461" s="2" t="s">
        <v>1226</v>
      </c>
      <c r="I461" s="17">
        <v>38292</v>
      </c>
      <c r="J461" s="1">
        <v>15200</v>
      </c>
      <c r="K461" s="2" t="s">
        <v>293</v>
      </c>
      <c r="L461" s="1" t="s">
        <v>32</v>
      </c>
      <c r="M461" s="2" t="s">
        <v>33</v>
      </c>
      <c r="N461" s="9">
        <v>1214.03</v>
      </c>
      <c r="O461" s="2">
        <v>2303</v>
      </c>
      <c r="P461" s="9">
        <v>18210.400000000001</v>
      </c>
      <c r="Q461" s="9">
        <v>0</v>
      </c>
      <c r="R461" s="9">
        <v>18210.45</v>
      </c>
      <c r="S461" s="9">
        <v>0</v>
      </c>
      <c r="T461" s="9">
        <f t="shared" si="21"/>
        <v>36420.850000000006</v>
      </c>
      <c r="U461" s="9">
        <v>7835.51</v>
      </c>
      <c r="V461" s="9">
        <v>2094.1999999999998</v>
      </c>
      <c r="W461" s="9">
        <f t="shared" si="22"/>
        <v>9929.7099999999991</v>
      </c>
      <c r="X461" s="9">
        <f t="shared" si="23"/>
        <v>26491.140000000007</v>
      </c>
    </row>
    <row r="462" spans="1:24" x14ac:dyDescent="0.3">
      <c r="A462" s="2" t="s">
        <v>1205</v>
      </c>
      <c r="B462" s="2" t="s">
        <v>25</v>
      </c>
      <c r="C462" s="1" t="s">
        <v>26</v>
      </c>
      <c r="D462" s="1">
        <v>15</v>
      </c>
      <c r="E462" s="3" t="s">
        <v>1210</v>
      </c>
      <c r="F462" s="15" t="s">
        <v>281</v>
      </c>
      <c r="G462" s="15" t="s">
        <v>1227</v>
      </c>
      <c r="H462" s="2" t="s">
        <v>1228</v>
      </c>
      <c r="I462" s="17">
        <v>38657</v>
      </c>
      <c r="J462" s="1">
        <v>11010</v>
      </c>
      <c r="K462" s="2" t="s">
        <v>284</v>
      </c>
      <c r="L462" s="1" t="s">
        <v>39</v>
      </c>
      <c r="M462" s="2" t="s">
        <v>33</v>
      </c>
      <c r="N462" s="9">
        <v>1054.04</v>
      </c>
      <c r="O462" s="2">
        <v>2035</v>
      </c>
      <c r="P462" s="9">
        <v>15810.66</v>
      </c>
      <c r="Q462" s="9">
        <v>0</v>
      </c>
      <c r="R462" s="9">
        <v>15810.6</v>
      </c>
      <c r="S462" s="9">
        <v>0</v>
      </c>
      <c r="T462" s="9">
        <f t="shared" si="21"/>
        <v>31621.260000000002</v>
      </c>
      <c r="U462" s="9">
        <v>6395.63</v>
      </c>
      <c r="V462" s="9">
        <v>1818.23</v>
      </c>
      <c r="W462" s="9">
        <f t="shared" si="22"/>
        <v>8213.86</v>
      </c>
      <c r="X462" s="9">
        <f t="shared" si="23"/>
        <v>23407.4</v>
      </c>
    </row>
    <row r="463" spans="1:24" x14ac:dyDescent="0.3">
      <c r="A463" s="2" t="s">
        <v>1205</v>
      </c>
      <c r="B463" s="2" t="s">
        <v>25</v>
      </c>
      <c r="C463" s="1" t="s">
        <v>26</v>
      </c>
      <c r="D463" s="1">
        <v>15</v>
      </c>
      <c r="E463" s="3" t="s">
        <v>1175</v>
      </c>
      <c r="F463" s="15" t="s">
        <v>477</v>
      </c>
      <c r="G463" s="15" t="s">
        <v>1229</v>
      </c>
      <c r="H463" s="2" t="s">
        <v>1230</v>
      </c>
      <c r="I463" s="17">
        <v>39037</v>
      </c>
      <c r="J463" s="1">
        <v>11101</v>
      </c>
      <c r="K463" s="2" t="s">
        <v>480</v>
      </c>
      <c r="L463" s="1" t="s">
        <v>39</v>
      </c>
      <c r="M463" s="2" t="s">
        <v>33</v>
      </c>
      <c r="N463" s="9">
        <v>797.6</v>
      </c>
      <c r="O463" s="2">
        <v>2060</v>
      </c>
      <c r="P463" s="9">
        <v>11963.94</v>
      </c>
      <c r="Q463" s="9">
        <v>0</v>
      </c>
      <c r="R463" s="9">
        <v>11964</v>
      </c>
      <c r="S463" s="9">
        <v>0</v>
      </c>
      <c r="T463" s="9">
        <f t="shared" si="21"/>
        <v>23927.940000000002</v>
      </c>
      <c r="U463" s="9">
        <v>4319.21</v>
      </c>
      <c r="V463" s="9">
        <v>1375.85</v>
      </c>
      <c r="W463" s="9">
        <f t="shared" si="22"/>
        <v>5695.0599999999995</v>
      </c>
      <c r="X463" s="9">
        <f t="shared" si="23"/>
        <v>18232.880000000005</v>
      </c>
    </row>
    <row r="464" spans="1:24" x14ac:dyDescent="0.3">
      <c r="A464" s="2" t="s">
        <v>1205</v>
      </c>
      <c r="B464" s="2" t="s">
        <v>25</v>
      </c>
      <c r="C464" s="1" t="s">
        <v>26</v>
      </c>
      <c r="D464" s="1">
        <v>15</v>
      </c>
      <c r="E464" s="3" t="s">
        <v>1175</v>
      </c>
      <c r="F464" s="15" t="s">
        <v>1231</v>
      </c>
      <c r="G464" s="15" t="s">
        <v>1232</v>
      </c>
      <c r="H464" s="2" t="s">
        <v>1233</v>
      </c>
      <c r="I464" s="17">
        <v>39601</v>
      </c>
      <c r="J464" s="1">
        <v>11102</v>
      </c>
      <c r="K464" s="2" t="s">
        <v>1234</v>
      </c>
      <c r="L464" s="1" t="s">
        <v>39</v>
      </c>
      <c r="M464" s="2" t="s">
        <v>33</v>
      </c>
      <c r="N464" s="9">
        <v>797.6</v>
      </c>
      <c r="O464" s="2">
        <v>2062</v>
      </c>
      <c r="P464" s="9">
        <v>11963.94</v>
      </c>
      <c r="Q464" s="9">
        <v>0</v>
      </c>
      <c r="R464" s="9">
        <v>11964</v>
      </c>
      <c r="S464" s="9">
        <v>0</v>
      </c>
      <c r="T464" s="9">
        <f t="shared" si="21"/>
        <v>23927.940000000002</v>
      </c>
      <c r="U464" s="9">
        <v>4319.21</v>
      </c>
      <c r="V464" s="9">
        <v>1375.85</v>
      </c>
      <c r="W464" s="9">
        <f t="shared" si="22"/>
        <v>5695.0599999999995</v>
      </c>
      <c r="X464" s="9">
        <f t="shared" si="23"/>
        <v>18232.880000000005</v>
      </c>
    </row>
    <row r="465" spans="1:24" x14ac:dyDescent="0.3">
      <c r="A465" s="2" t="s">
        <v>1205</v>
      </c>
      <c r="B465" s="2" t="s">
        <v>25</v>
      </c>
      <c r="C465" s="1" t="s">
        <v>26</v>
      </c>
      <c r="D465" s="1">
        <v>15</v>
      </c>
      <c r="E465" s="3" t="s">
        <v>1163</v>
      </c>
      <c r="F465" s="15" t="s">
        <v>1235</v>
      </c>
      <c r="G465" s="15" t="s">
        <v>1236</v>
      </c>
      <c r="H465" s="2" t="s">
        <v>1237</v>
      </c>
      <c r="I465" s="17">
        <v>39661</v>
      </c>
      <c r="J465" s="1">
        <v>18200</v>
      </c>
      <c r="K465" s="2" t="s">
        <v>1238</v>
      </c>
      <c r="L465" s="1" t="s">
        <v>516</v>
      </c>
      <c r="M465" s="2" t="s">
        <v>33</v>
      </c>
      <c r="N465" s="9">
        <v>719.27</v>
      </c>
      <c r="O465" s="2">
        <v>2873</v>
      </c>
      <c r="P465" s="9">
        <v>10789.1</v>
      </c>
      <c r="Q465" s="9">
        <v>0</v>
      </c>
      <c r="R465" s="9">
        <v>10760.28</v>
      </c>
      <c r="S465" s="9">
        <v>0</v>
      </c>
      <c r="T465" s="9">
        <f t="shared" si="21"/>
        <v>21549.38</v>
      </c>
      <c r="U465" s="9">
        <v>3759.78</v>
      </c>
      <c r="V465" s="9">
        <v>1240.75</v>
      </c>
      <c r="W465" s="9">
        <f t="shared" si="22"/>
        <v>5000.5300000000007</v>
      </c>
      <c r="X465" s="9">
        <f t="shared" si="23"/>
        <v>16548.849999999999</v>
      </c>
    </row>
    <row r="466" spans="1:24" x14ac:dyDescent="0.3">
      <c r="A466" s="2" t="s">
        <v>1205</v>
      </c>
      <c r="B466" s="2" t="s">
        <v>25</v>
      </c>
      <c r="C466" s="1" t="s">
        <v>26</v>
      </c>
      <c r="D466" s="1">
        <v>15</v>
      </c>
      <c r="E466" s="3" t="s">
        <v>1175</v>
      </c>
      <c r="F466" s="15" t="s">
        <v>126</v>
      </c>
      <c r="G466" s="15" t="s">
        <v>1239</v>
      </c>
      <c r="H466" s="2" t="s">
        <v>1240</v>
      </c>
      <c r="I466" s="17">
        <v>39671</v>
      </c>
      <c r="J466" s="1">
        <v>14120</v>
      </c>
      <c r="K466" s="2" t="s">
        <v>1080</v>
      </c>
      <c r="L466" s="1" t="s">
        <v>44</v>
      </c>
      <c r="M466" s="2" t="s">
        <v>33</v>
      </c>
      <c r="N466" s="9">
        <v>797.6</v>
      </c>
      <c r="O466" s="2">
        <v>2211</v>
      </c>
      <c r="P466" s="9">
        <v>11963.94</v>
      </c>
      <c r="Q466" s="9">
        <v>0</v>
      </c>
      <c r="R466" s="9">
        <v>11964</v>
      </c>
      <c r="S466" s="9">
        <v>0</v>
      </c>
      <c r="T466" s="9">
        <f t="shared" si="21"/>
        <v>23927.940000000002</v>
      </c>
      <c r="U466" s="9">
        <v>4319.21</v>
      </c>
      <c r="V466" s="9">
        <v>1375.85</v>
      </c>
      <c r="W466" s="9">
        <f t="shared" si="22"/>
        <v>5695.0599999999995</v>
      </c>
      <c r="X466" s="9">
        <f t="shared" si="23"/>
        <v>18232.880000000005</v>
      </c>
    </row>
    <row r="467" spans="1:24" x14ac:dyDescent="0.3">
      <c r="A467" s="2" t="s">
        <v>1205</v>
      </c>
      <c r="B467" s="2" t="s">
        <v>25</v>
      </c>
      <c r="C467" s="1" t="s">
        <v>26</v>
      </c>
      <c r="D467" s="1">
        <v>15</v>
      </c>
      <c r="E467" s="3" t="s">
        <v>1213</v>
      </c>
      <c r="F467" s="15" t="s">
        <v>81</v>
      </c>
      <c r="G467" s="15" t="s">
        <v>1241</v>
      </c>
      <c r="H467" s="2" t="s">
        <v>1242</v>
      </c>
      <c r="I467" s="17">
        <v>39939</v>
      </c>
      <c r="J467" s="1">
        <v>11402</v>
      </c>
      <c r="K467" s="2" t="s">
        <v>84</v>
      </c>
      <c r="L467" s="1" t="s">
        <v>39</v>
      </c>
      <c r="M467" s="2" t="s">
        <v>33</v>
      </c>
      <c r="N467" s="9">
        <v>585.26</v>
      </c>
      <c r="O467" s="2">
        <v>2111</v>
      </c>
      <c r="P467" s="9">
        <v>8778.9699999999993</v>
      </c>
      <c r="Q467" s="9">
        <v>0</v>
      </c>
      <c r="R467" s="9">
        <v>8635.51</v>
      </c>
      <c r="S467" s="9">
        <v>0</v>
      </c>
      <c r="T467" s="9">
        <f t="shared" si="21"/>
        <v>17414.48</v>
      </c>
      <c r="U467" s="9">
        <v>2787.98</v>
      </c>
      <c r="V467" s="9">
        <v>1009.58</v>
      </c>
      <c r="W467" s="9">
        <f t="shared" si="22"/>
        <v>3797.56</v>
      </c>
      <c r="X467" s="9">
        <f t="shared" si="23"/>
        <v>13616.92</v>
      </c>
    </row>
    <row r="468" spans="1:24" x14ac:dyDescent="0.3">
      <c r="A468" s="2" t="s">
        <v>1205</v>
      </c>
      <c r="B468" s="2" t="s">
        <v>25</v>
      </c>
      <c r="C468" s="1" t="s">
        <v>26</v>
      </c>
      <c r="D468" s="1">
        <v>15</v>
      </c>
      <c r="E468" s="3" t="s">
        <v>1243</v>
      </c>
      <c r="F468" s="15" t="s">
        <v>1244</v>
      </c>
      <c r="G468" s="15" t="s">
        <v>1245</v>
      </c>
      <c r="H468" s="2" t="s">
        <v>1246</v>
      </c>
      <c r="I468" s="17">
        <v>39986</v>
      </c>
      <c r="J468" s="1">
        <v>10000</v>
      </c>
      <c r="K468" s="2" t="s">
        <v>1247</v>
      </c>
      <c r="L468" s="1" t="s">
        <v>193</v>
      </c>
      <c r="M468" s="2" t="s">
        <v>33</v>
      </c>
      <c r="N468" s="9">
        <v>774.37</v>
      </c>
      <c r="O468" s="2">
        <v>2008</v>
      </c>
      <c r="P468" s="9">
        <v>11615.55</v>
      </c>
      <c r="Q468" s="9">
        <v>0</v>
      </c>
      <c r="R468" s="9">
        <v>11615.55</v>
      </c>
      <c r="S468" s="9">
        <v>0</v>
      </c>
      <c r="T468" s="9">
        <f t="shared" si="21"/>
        <v>23231.1</v>
      </c>
      <c r="U468" s="9">
        <v>4155.32</v>
      </c>
      <c r="V468" s="9">
        <v>1335.79</v>
      </c>
      <c r="W468" s="9">
        <f t="shared" si="22"/>
        <v>5491.11</v>
      </c>
      <c r="X468" s="9">
        <f t="shared" si="23"/>
        <v>17739.989999999998</v>
      </c>
    </row>
    <row r="469" spans="1:24" x14ac:dyDescent="0.3">
      <c r="A469" s="2" t="s">
        <v>1205</v>
      </c>
      <c r="B469" s="2" t="s">
        <v>25</v>
      </c>
      <c r="C469" s="1" t="s">
        <v>26</v>
      </c>
      <c r="D469" s="1">
        <v>15</v>
      </c>
      <c r="E469" s="3" t="s">
        <v>1213</v>
      </c>
      <c r="F469" s="15" t="s">
        <v>1235</v>
      </c>
      <c r="G469" s="15" t="s">
        <v>1248</v>
      </c>
      <c r="H469" s="2" t="s">
        <v>1249</v>
      </c>
      <c r="I469" s="17">
        <v>45692</v>
      </c>
      <c r="J469" s="1">
        <v>18200</v>
      </c>
      <c r="K469" s="2" t="s">
        <v>1238</v>
      </c>
      <c r="L469" s="1" t="s">
        <v>516</v>
      </c>
      <c r="M469" s="2" t="s">
        <v>33</v>
      </c>
      <c r="N469" s="9">
        <v>657.03</v>
      </c>
      <c r="O469" s="2">
        <v>2875</v>
      </c>
      <c r="P469" s="9">
        <v>9855.42</v>
      </c>
      <c r="Q469" s="9">
        <v>0</v>
      </c>
      <c r="R469" s="9">
        <v>9855.4500000000007</v>
      </c>
      <c r="S469" s="9">
        <v>0</v>
      </c>
      <c r="T469" s="9">
        <f t="shared" si="21"/>
        <v>19710.870000000003</v>
      </c>
      <c r="U469" s="9">
        <v>3327.36</v>
      </c>
      <c r="V469" s="9">
        <v>1133.3699999999999</v>
      </c>
      <c r="W469" s="9">
        <f t="shared" si="22"/>
        <v>4460.7299999999996</v>
      </c>
      <c r="X469" s="9">
        <f t="shared" si="23"/>
        <v>15250.140000000003</v>
      </c>
    </row>
    <row r="470" spans="1:24" x14ac:dyDescent="0.3">
      <c r="A470" s="2" t="s">
        <v>1205</v>
      </c>
      <c r="B470" s="2" t="s">
        <v>25</v>
      </c>
      <c r="C470" s="1" t="s">
        <v>26</v>
      </c>
      <c r="D470" s="1">
        <v>15</v>
      </c>
      <c r="E470" s="3" t="s">
        <v>1163</v>
      </c>
      <c r="F470" s="15" t="s">
        <v>233</v>
      </c>
      <c r="G470" s="15" t="s">
        <v>1250</v>
      </c>
      <c r="H470" s="2" t="s">
        <v>1251</v>
      </c>
      <c r="I470" s="17">
        <v>45566</v>
      </c>
      <c r="J470" s="1">
        <v>15416</v>
      </c>
      <c r="K470" s="2" t="s">
        <v>236</v>
      </c>
      <c r="L470" s="1" t="s">
        <v>32</v>
      </c>
      <c r="M470" s="2" t="s">
        <v>33</v>
      </c>
      <c r="N470" s="9">
        <v>719.27</v>
      </c>
      <c r="O470" s="2">
        <v>2434</v>
      </c>
      <c r="P470" s="9">
        <v>10789.08</v>
      </c>
      <c r="Q470" s="9">
        <v>0</v>
      </c>
      <c r="R470" s="9">
        <v>10789.05</v>
      </c>
      <c r="S470" s="9">
        <v>0</v>
      </c>
      <c r="T470" s="9">
        <f t="shared" si="21"/>
        <v>21578.129999999997</v>
      </c>
      <c r="U470" s="9">
        <v>3766.54</v>
      </c>
      <c r="V470" s="9">
        <v>1240.74</v>
      </c>
      <c r="W470" s="9">
        <f t="shared" si="22"/>
        <v>5007.28</v>
      </c>
      <c r="X470" s="9">
        <f t="shared" si="23"/>
        <v>16570.849999999999</v>
      </c>
    </row>
    <row r="471" spans="1:24" x14ac:dyDescent="0.3">
      <c r="A471" s="2" t="s">
        <v>1205</v>
      </c>
      <c r="B471" s="2" t="s">
        <v>25</v>
      </c>
      <c r="C471" s="1" t="s">
        <v>26</v>
      </c>
      <c r="D471" s="1">
        <v>15</v>
      </c>
      <c r="E471" s="3" t="s">
        <v>1213</v>
      </c>
      <c r="F471" s="15" t="s">
        <v>126</v>
      </c>
      <c r="G471" s="15" t="s">
        <v>1252</v>
      </c>
      <c r="H471" s="2" t="s">
        <v>1253</v>
      </c>
      <c r="I471" s="17">
        <v>45566</v>
      </c>
      <c r="J471" s="1">
        <v>14123</v>
      </c>
      <c r="K471" s="2" t="s">
        <v>649</v>
      </c>
      <c r="L471" s="1" t="s">
        <v>44</v>
      </c>
      <c r="M471" s="2" t="s">
        <v>33</v>
      </c>
      <c r="N471" s="9">
        <v>612.63</v>
      </c>
      <c r="O471" s="2">
        <v>2217</v>
      </c>
      <c r="P471" s="9">
        <v>9189.4500000000007</v>
      </c>
      <c r="Q471" s="9">
        <v>0</v>
      </c>
      <c r="R471" s="9">
        <v>9189.4500000000007</v>
      </c>
      <c r="S471" s="9">
        <v>0</v>
      </c>
      <c r="T471" s="9">
        <f t="shared" si="21"/>
        <v>18378.900000000001</v>
      </c>
      <c r="U471" s="9">
        <v>3014.08</v>
      </c>
      <c r="V471" s="9">
        <v>1056.79</v>
      </c>
      <c r="W471" s="9">
        <f t="shared" si="22"/>
        <v>4070.87</v>
      </c>
      <c r="X471" s="9">
        <f t="shared" si="23"/>
        <v>14308.030000000002</v>
      </c>
    </row>
    <row r="472" spans="1:24" x14ac:dyDescent="0.3">
      <c r="A472" s="2" t="s">
        <v>1205</v>
      </c>
      <c r="B472" s="2" t="s">
        <v>25</v>
      </c>
      <c r="C472" s="1" t="s">
        <v>26</v>
      </c>
      <c r="D472" s="1">
        <v>15</v>
      </c>
      <c r="E472" s="3" t="s">
        <v>1175</v>
      </c>
      <c r="F472" s="15" t="s">
        <v>189</v>
      </c>
      <c r="G472" s="15" t="s">
        <v>1254</v>
      </c>
      <c r="H472" s="2" t="s">
        <v>1255</v>
      </c>
      <c r="I472" s="17">
        <v>45566</v>
      </c>
      <c r="J472" s="1">
        <v>15740</v>
      </c>
      <c r="K472" s="2" t="s">
        <v>192</v>
      </c>
      <c r="L472" s="1" t="s">
        <v>32</v>
      </c>
      <c r="M472" s="2" t="s">
        <v>33</v>
      </c>
      <c r="N472" s="9">
        <v>797.6</v>
      </c>
      <c r="O472" s="2">
        <v>2748</v>
      </c>
      <c r="P472" s="9">
        <v>11963.94</v>
      </c>
      <c r="Q472" s="9">
        <v>0</v>
      </c>
      <c r="R472" s="9">
        <v>11898.86</v>
      </c>
      <c r="S472" s="9">
        <v>0</v>
      </c>
      <c r="T472" s="9">
        <f t="shared" si="21"/>
        <v>23862.800000000003</v>
      </c>
      <c r="U472" s="9">
        <v>4116.3</v>
      </c>
      <c r="V472" s="9">
        <v>1375.85</v>
      </c>
      <c r="W472" s="9">
        <f t="shared" si="22"/>
        <v>5492.15</v>
      </c>
      <c r="X472" s="9">
        <f t="shared" si="23"/>
        <v>18370.650000000001</v>
      </c>
    </row>
    <row r="473" spans="1:24" x14ac:dyDescent="0.3">
      <c r="A473" s="2" t="s">
        <v>1205</v>
      </c>
      <c r="B473" s="2" t="s">
        <v>25</v>
      </c>
      <c r="C473" s="1" t="s">
        <v>26</v>
      </c>
      <c r="D473" s="1">
        <v>15</v>
      </c>
      <c r="E473" s="3" t="s">
        <v>1175</v>
      </c>
      <c r="F473" s="15" t="s">
        <v>1256</v>
      </c>
      <c r="G473" s="15" t="s">
        <v>1257</v>
      </c>
      <c r="H473" s="2" t="s">
        <v>1258</v>
      </c>
      <c r="I473" s="17">
        <v>45566</v>
      </c>
      <c r="J473" s="1">
        <v>11103</v>
      </c>
      <c r="K473" s="2" t="s">
        <v>1259</v>
      </c>
      <c r="L473" s="1" t="s">
        <v>39</v>
      </c>
      <c r="M473" s="2" t="s">
        <v>33</v>
      </c>
      <c r="N473" s="9">
        <v>797.6</v>
      </c>
      <c r="O473" s="2">
        <v>2065</v>
      </c>
      <c r="P473" s="9">
        <v>11963.94</v>
      </c>
      <c r="Q473" s="9">
        <v>0</v>
      </c>
      <c r="R473" s="9">
        <v>11964</v>
      </c>
      <c r="S473" s="9">
        <v>0</v>
      </c>
      <c r="T473" s="9">
        <f t="shared" si="21"/>
        <v>23927.940000000002</v>
      </c>
      <c r="U473" s="9">
        <v>4319.21</v>
      </c>
      <c r="V473" s="9">
        <v>1375.85</v>
      </c>
      <c r="W473" s="9">
        <f t="shared" si="22"/>
        <v>5695.0599999999995</v>
      </c>
      <c r="X473" s="9">
        <f t="shared" si="23"/>
        <v>18232.880000000005</v>
      </c>
    </row>
    <row r="474" spans="1:24" x14ac:dyDescent="0.3">
      <c r="A474" s="2" t="s">
        <v>1205</v>
      </c>
      <c r="B474" s="2" t="s">
        <v>25</v>
      </c>
      <c r="C474" s="1" t="s">
        <v>26</v>
      </c>
      <c r="D474" s="1">
        <v>15</v>
      </c>
      <c r="E474" s="3" t="s">
        <v>1163</v>
      </c>
      <c r="F474" s="15" t="s">
        <v>81</v>
      </c>
      <c r="G474" s="15" t="s">
        <v>1260</v>
      </c>
      <c r="H474" s="2" t="s">
        <v>1261</v>
      </c>
      <c r="I474" s="17">
        <v>45566</v>
      </c>
      <c r="J474" s="1">
        <v>11402</v>
      </c>
      <c r="K474" s="2" t="s">
        <v>84</v>
      </c>
      <c r="L474" s="1" t="s">
        <v>39</v>
      </c>
      <c r="M474" s="2" t="s">
        <v>33</v>
      </c>
      <c r="N474" s="9">
        <v>719.27</v>
      </c>
      <c r="O474" s="2">
        <v>2109</v>
      </c>
      <c r="P474" s="9">
        <v>10789.1</v>
      </c>
      <c r="Q474" s="9">
        <v>0</v>
      </c>
      <c r="R474" s="9">
        <v>10789.05</v>
      </c>
      <c r="S474" s="9">
        <v>0</v>
      </c>
      <c r="T474" s="9">
        <f t="shared" si="21"/>
        <v>21578.15</v>
      </c>
      <c r="U474" s="9">
        <v>3766.54</v>
      </c>
      <c r="V474" s="9">
        <v>1240.75</v>
      </c>
      <c r="W474" s="9">
        <f t="shared" si="22"/>
        <v>5007.29</v>
      </c>
      <c r="X474" s="9">
        <f t="shared" si="23"/>
        <v>16570.86</v>
      </c>
    </row>
    <row r="475" spans="1:24" x14ac:dyDescent="0.3">
      <c r="A475" s="2" t="s">
        <v>1205</v>
      </c>
      <c r="B475" s="2" t="s">
        <v>25</v>
      </c>
      <c r="C475" s="1" t="s">
        <v>26</v>
      </c>
      <c r="D475" s="1">
        <v>15</v>
      </c>
      <c r="E475" s="3" t="s">
        <v>1213</v>
      </c>
      <c r="F475" s="15" t="s">
        <v>1262</v>
      </c>
      <c r="G475" s="15" t="s">
        <v>1263</v>
      </c>
      <c r="H475" s="2" t="s">
        <v>1264</v>
      </c>
      <c r="I475" s="17">
        <v>45566</v>
      </c>
      <c r="J475" s="1">
        <v>11110</v>
      </c>
      <c r="K475" s="2" t="s">
        <v>1265</v>
      </c>
      <c r="L475" s="1" t="s">
        <v>39</v>
      </c>
      <c r="M475" s="2" t="s">
        <v>33</v>
      </c>
      <c r="N475" s="9">
        <v>676.74</v>
      </c>
      <c r="O475" s="2">
        <v>2059</v>
      </c>
      <c r="P475" s="9">
        <v>10151.030000000001</v>
      </c>
      <c r="Q475" s="9">
        <v>0</v>
      </c>
      <c r="R475" s="9">
        <v>10151.1</v>
      </c>
      <c r="S475" s="9">
        <v>0</v>
      </c>
      <c r="T475" s="9">
        <f t="shared" si="21"/>
        <v>20302.13</v>
      </c>
      <c r="U475" s="9">
        <v>3466.42</v>
      </c>
      <c r="V475" s="9">
        <v>1167.3699999999999</v>
      </c>
      <c r="W475" s="9">
        <f t="shared" si="22"/>
        <v>4633.79</v>
      </c>
      <c r="X475" s="9">
        <f t="shared" si="23"/>
        <v>15668.34</v>
      </c>
    </row>
    <row r="476" spans="1:24" x14ac:dyDescent="0.3">
      <c r="A476" s="2" t="s">
        <v>1205</v>
      </c>
      <c r="B476" s="2" t="s">
        <v>25</v>
      </c>
      <c r="C476" s="1" t="s">
        <v>26</v>
      </c>
      <c r="D476" s="1">
        <v>15</v>
      </c>
      <c r="E476" s="3" t="s">
        <v>1266</v>
      </c>
      <c r="F476" s="15" t="s">
        <v>721</v>
      </c>
      <c r="G476" s="15" t="s">
        <v>1267</v>
      </c>
      <c r="H476" s="2" t="s">
        <v>1268</v>
      </c>
      <c r="I476" s="17">
        <v>45566</v>
      </c>
      <c r="J476" s="1">
        <v>15700</v>
      </c>
      <c r="K476" s="2" t="s">
        <v>724</v>
      </c>
      <c r="L476" s="1" t="s">
        <v>32</v>
      </c>
      <c r="M476" s="2" t="s">
        <v>33</v>
      </c>
      <c r="N476" s="9">
        <v>1215.83</v>
      </c>
      <c r="O476" s="2">
        <v>2537</v>
      </c>
      <c r="P476" s="9">
        <v>18237.419999999998</v>
      </c>
      <c r="Q476" s="9">
        <v>0</v>
      </c>
      <c r="R476" s="9">
        <v>18237.45</v>
      </c>
      <c r="S476" s="9">
        <v>0</v>
      </c>
      <c r="T476" s="9">
        <f t="shared" si="21"/>
        <v>36474.869999999995</v>
      </c>
      <c r="U476" s="9">
        <v>7851.72</v>
      </c>
      <c r="V476" s="9">
        <v>2097.3000000000002</v>
      </c>
      <c r="W476" s="9">
        <f t="shared" si="22"/>
        <v>9949.02</v>
      </c>
      <c r="X476" s="9">
        <f t="shared" si="23"/>
        <v>26525.849999999995</v>
      </c>
    </row>
    <row r="477" spans="1:24" x14ac:dyDescent="0.3">
      <c r="A477" s="2" t="s">
        <v>1205</v>
      </c>
      <c r="B477" s="2" t="s">
        <v>25</v>
      </c>
      <c r="C477" s="1" t="s">
        <v>26</v>
      </c>
      <c r="D477" s="1">
        <v>15</v>
      </c>
      <c r="E477" s="3" t="s">
        <v>1213</v>
      </c>
      <c r="F477" s="15" t="s">
        <v>968</v>
      </c>
      <c r="G477" s="15" t="s">
        <v>1269</v>
      </c>
      <c r="H477" s="2" t="s">
        <v>1270</v>
      </c>
      <c r="I477" s="17">
        <v>43554</v>
      </c>
      <c r="J477" s="1">
        <v>11302</v>
      </c>
      <c r="K477" s="2" t="s">
        <v>971</v>
      </c>
      <c r="L477" s="1" t="s">
        <v>39</v>
      </c>
      <c r="M477" s="2" t="s">
        <v>33</v>
      </c>
      <c r="N477" s="9">
        <v>657.03</v>
      </c>
      <c r="O477" s="2">
        <v>2100</v>
      </c>
      <c r="P477" s="9">
        <v>9855.42</v>
      </c>
      <c r="Q477" s="9">
        <v>0</v>
      </c>
      <c r="R477" s="9">
        <v>9855.4500000000007</v>
      </c>
      <c r="S477" s="9">
        <v>0</v>
      </c>
      <c r="T477" s="9">
        <f t="shared" si="21"/>
        <v>19710.870000000003</v>
      </c>
      <c r="U477" s="9">
        <v>3327.36</v>
      </c>
      <c r="V477" s="9">
        <v>1133.3699999999999</v>
      </c>
      <c r="W477" s="9">
        <f t="shared" si="22"/>
        <v>4460.7299999999996</v>
      </c>
      <c r="X477" s="9">
        <f t="shared" si="23"/>
        <v>15250.140000000003</v>
      </c>
    </row>
    <row r="478" spans="1:24" x14ac:dyDescent="0.3">
      <c r="A478" s="2" t="s">
        <v>1205</v>
      </c>
      <c r="B478" s="2" t="s">
        <v>25</v>
      </c>
      <c r="C478" s="1" t="s">
        <v>26</v>
      </c>
      <c r="D478" s="1">
        <v>15</v>
      </c>
      <c r="E478" s="3" t="s">
        <v>1271</v>
      </c>
      <c r="F478" s="15" t="s">
        <v>559</v>
      </c>
      <c r="G478" s="15" t="s">
        <v>1272</v>
      </c>
      <c r="H478" s="2" t="s">
        <v>1273</v>
      </c>
      <c r="I478" s="17">
        <v>45566</v>
      </c>
      <c r="J478" s="1">
        <v>15100</v>
      </c>
      <c r="K478" s="2" t="s">
        <v>562</v>
      </c>
      <c r="L478" s="1" t="s">
        <v>32</v>
      </c>
      <c r="M478" s="2" t="s">
        <v>33</v>
      </c>
      <c r="N478" s="9">
        <v>1214.03</v>
      </c>
      <c r="O478" s="2">
        <v>2282</v>
      </c>
      <c r="P478" s="9">
        <v>18210.400000000001</v>
      </c>
      <c r="Q478" s="9">
        <v>0</v>
      </c>
      <c r="R478" s="9">
        <v>18210.45</v>
      </c>
      <c r="S478" s="9">
        <v>0</v>
      </c>
      <c r="T478" s="9">
        <f t="shared" si="21"/>
        <v>36420.850000000006</v>
      </c>
      <c r="U478" s="9">
        <v>7835.51</v>
      </c>
      <c r="V478" s="9">
        <v>2094.1999999999998</v>
      </c>
      <c r="W478" s="9">
        <f t="shared" si="22"/>
        <v>9929.7099999999991</v>
      </c>
      <c r="X478" s="9">
        <f t="shared" si="23"/>
        <v>26491.140000000007</v>
      </c>
    </row>
    <row r="479" spans="1:24" x14ac:dyDescent="0.3">
      <c r="A479" s="2" t="s">
        <v>1205</v>
      </c>
      <c r="B479" s="2" t="s">
        <v>25</v>
      </c>
      <c r="C479" s="1" t="s">
        <v>26</v>
      </c>
      <c r="D479" s="1">
        <v>15</v>
      </c>
      <c r="E479" s="3" t="s">
        <v>1213</v>
      </c>
      <c r="F479" s="15" t="s">
        <v>920</v>
      </c>
      <c r="G479" s="15" t="s">
        <v>1274</v>
      </c>
      <c r="H479" s="2" t="s">
        <v>1275</v>
      </c>
      <c r="I479" s="17">
        <v>45566</v>
      </c>
      <c r="J479" s="1">
        <v>17204</v>
      </c>
      <c r="K479" s="2" t="s">
        <v>923</v>
      </c>
      <c r="L479" s="1" t="s">
        <v>122</v>
      </c>
      <c r="M479" s="2" t="s">
        <v>33</v>
      </c>
      <c r="N479" s="9">
        <v>676.74</v>
      </c>
      <c r="O479" s="2">
        <v>2856</v>
      </c>
      <c r="P479" s="9">
        <v>10151.030000000001</v>
      </c>
      <c r="Q479" s="9">
        <v>0</v>
      </c>
      <c r="R479" s="9">
        <v>10151.1</v>
      </c>
      <c r="S479" s="9">
        <v>0</v>
      </c>
      <c r="T479" s="9">
        <f t="shared" si="21"/>
        <v>20302.13</v>
      </c>
      <c r="U479" s="9">
        <v>3466.42</v>
      </c>
      <c r="V479" s="9">
        <v>1167.3699999999999</v>
      </c>
      <c r="W479" s="9">
        <f t="shared" si="22"/>
        <v>4633.79</v>
      </c>
      <c r="X479" s="9">
        <f t="shared" si="23"/>
        <v>15668.34</v>
      </c>
    </row>
    <row r="480" spans="1:24" x14ac:dyDescent="0.3">
      <c r="A480" s="2" t="s">
        <v>1205</v>
      </c>
      <c r="B480" s="2" t="s">
        <v>25</v>
      </c>
      <c r="C480" s="1" t="s">
        <v>26</v>
      </c>
      <c r="D480" s="1">
        <v>15</v>
      </c>
      <c r="E480" s="3" t="s">
        <v>1276</v>
      </c>
      <c r="F480" s="15" t="s">
        <v>233</v>
      </c>
      <c r="G480" s="15" t="s">
        <v>1277</v>
      </c>
      <c r="H480" s="2" t="s">
        <v>1278</v>
      </c>
      <c r="I480" s="17">
        <v>45566</v>
      </c>
      <c r="J480" s="1">
        <v>15413</v>
      </c>
      <c r="K480" s="2" t="s">
        <v>246</v>
      </c>
      <c r="L480" s="1" t="s">
        <v>32</v>
      </c>
      <c r="M480" s="2" t="s">
        <v>33</v>
      </c>
      <c r="N480" s="9">
        <v>402.26</v>
      </c>
      <c r="O480" s="2">
        <v>2379</v>
      </c>
      <c r="P480" s="9">
        <v>6033.97</v>
      </c>
      <c r="Q480" s="9">
        <v>0</v>
      </c>
      <c r="R480" s="9">
        <v>6033.9</v>
      </c>
      <c r="S480" s="9">
        <v>0</v>
      </c>
      <c r="T480" s="9">
        <f t="shared" si="21"/>
        <v>12067.869999999999</v>
      </c>
      <c r="U480" s="9">
        <v>1645.94</v>
      </c>
      <c r="V480" s="9">
        <v>693.91</v>
      </c>
      <c r="W480" s="9">
        <f t="shared" si="22"/>
        <v>2339.85</v>
      </c>
      <c r="X480" s="9">
        <f t="shared" si="23"/>
        <v>9728.0199999999986</v>
      </c>
    </row>
    <row r="481" spans="1:24" x14ac:dyDescent="0.3">
      <c r="A481" s="2" t="s">
        <v>1205</v>
      </c>
      <c r="B481" s="2" t="s">
        <v>25</v>
      </c>
      <c r="C481" s="1" t="s">
        <v>26</v>
      </c>
      <c r="D481" s="1">
        <v>15</v>
      </c>
      <c r="E481" s="3" t="s">
        <v>1279</v>
      </c>
      <c r="F481" s="15" t="s">
        <v>604</v>
      </c>
      <c r="G481" s="15" t="s">
        <v>1280</v>
      </c>
      <c r="H481" s="2" t="s">
        <v>1281</v>
      </c>
      <c r="I481" s="17">
        <v>45566</v>
      </c>
      <c r="J481" s="1">
        <v>15722</v>
      </c>
      <c r="K481" s="2" t="s">
        <v>607</v>
      </c>
      <c r="L481" s="1" t="s">
        <v>32</v>
      </c>
      <c r="M481" s="2" t="s">
        <v>33</v>
      </c>
      <c r="N481" s="9">
        <v>403.83</v>
      </c>
      <c r="O481" s="2">
        <v>2720</v>
      </c>
      <c r="P481" s="9">
        <v>6057.49</v>
      </c>
      <c r="Q481" s="9">
        <v>0</v>
      </c>
      <c r="R481" s="9">
        <v>5891.71</v>
      </c>
      <c r="S481" s="9">
        <v>0</v>
      </c>
      <c r="T481" s="9">
        <f t="shared" si="21"/>
        <v>11949.2</v>
      </c>
      <c r="U481" s="9">
        <v>1620.6</v>
      </c>
      <c r="V481" s="9">
        <v>696.61</v>
      </c>
      <c r="W481" s="9">
        <f t="shared" si="22"/>
        <v>2317.21</v>
      </c>
      <c r="X481" s="9">
        <f t="shared" si="23"/>
        <v>9631.9900000000016</v>
      </c>
    </row>
    <row r="482" spans="1:24" x14ac:dyDescent="0.3">
      <c r="A482" s="2" t="s">
        <v>1205</v>
      </c>
      <c r="B482" s="2" t="s">
        <v>25</v>
      </c>
      <c r="C482" s="1" t="s">
        <v>26</v>
      </c>
      <c r="D482" s="1">
        <v>15</v>
      </c>
      <c r="E482" s="3" t="s">
        <v>1279</v>
      </c>
      <c r="F482" s="15" t="s">
        <v>1119</v>
      </c>
      <c r="G482" s="15" t="s">
        <v>1282</v>
      </c>
      <c r="H482" s="2" t="s">
        <v>1283</v>
      </c>
      <c r="I482" s="17">
        <v>43862</v>
      </c>
      <c r="J482" s="1">
        <v>15723</v>
      </c>
      <c r="K482" s="2" t="s">
        <v>1122</v>
      </c>
      <c r="L482" s="1" t="s">
        <v>32</v>
      </c>
      <c r="M482" s="2" t="s">
        <v>33</v>
      </c>
      <c r="N482" s="9">
        <v>403.83</v>
      </c>
      <c r="O482" s="2">
        <v>2727</v>
      </c>
      <c r="P482" s="9">
        <v>6057.49</v>
      </c>
      <c r="Q482" s="9">
        <v>0</v>
      </c>
      <c r="R482" s="9">
        <v>5991.49</v>
      </c>
      <c r="S482" s="9">
        <v>0</v>
      </c>
      <c r="T482" s="9">
        <f t="shared" si="21"/>
        <v>12048.98</v>
      </c>
      <c r="U482" s="9">
        <v>1641.91</v>
      </c>
      <c r="V482" s="9">
        <v>696.61</v>
      </c>
      <c r="W482" s="9">
        <f t="shared" si="22"/>
        <v>2338.52</v>
      </c>
      <c r="X482" s="9">
        <f t="shared" si="23"/>
        <v>9710.4599999999991</v>
      </c>
    </row>
    <row r="483" spans="1:24" x14ac:dyDescent="0.3">
      <c r="A483" s="2" t="s">
        <v>1205</v>
      </c>
      <c r="B483" s="2" t="s">
        <v>25</v>
      </c>
      <c r="C483" s="1" t="s">
        <v>26</v>
      </c>
      <c r="D483" s="1">
        <v>15</v>
      </c>
      <c r="E483" s="3" t="s">
        <v>1163</v>
      </c>
      <c r="F483" s="15" t="s">
        <v>67</v>
      </c>
      <c r="G483" s="15" t="s">
        <v>1284</v>
      </c>
      <c r="H483" s="2" t="s">
        <v>1285</v>
      </c>
      <c r="I483" s="17">
        <v>45566</v>
      </c>
      <c r="J483" s="1">
        <v>15705</v>
      </c>
      <c r="K483" s="2" t="s">
        <v>70</v>
      </c>
      <c r="L483" s="1" t="s">
        <v>32</v>
      </c>
      <c r="M483" s="2" t="s">
        <v>33</v>
      </c>
      <c r="N483" s="9">
        <v>719.27</v>
      </c>
      <c r="O483" s="2">
        <v>2604</v>
      </c>
      <c r="P483" s="9">
        <v>10789.08</v>
      </c>
      <c r="Q483" s="9">
        <v>0</v>
      </c>
      <c r="R483" s="9">
        <v>10789.05</v>
      </c>
      <c r="S483" s="9">
        <v>0</v>
      </c>
      <c r="T483" s="9">
        <f t="shared" si="21"/>
        <v>21578.129999999997</v>
      </c>
      <c r="U483" s="9">
        <v>3766.54</v>
      </c>
      <c r="V483" s="9">
        <v>1240.74</v>
      </c>
      <c r="W483" s="9">
        <f t="shared" si="22"/>
        <v>5007.28</v>
      </c>
      <c r="X483" s="9">
        <f t="shared" si="23"/>
        <v>16570.849999999999</v>
      </c>
    </row>
    <row r="484" spans="1:24" x14ac:dyDescent="0.3">
      <c r="A484" s="2" t="s">
        <v>1205</v>
      </c>
      <c r="B484" s="2" t="s">
        <v>25</v>
      </c>
      <c r="C484" s="1" t="s">
        <v>26</v>
      </c>
      <c r="D484" s="1">
        <v>15</v>
      </c>
      <c r="E484" s="3" t="s">
        <v>1163</v>
      </c>
      <c r="F484" s="15" t="s">
        <v>148</v>
      </c>
      <c r="G484" s="15" t="s">
        <v>1286</v>
      </c>
      <c r="H484" s="2" t="s">
        <v>1287</v>
      </c>
      <c r="I484" s="17">
        <v>45566</v>
      </c>
      <c r="J484" s="1">
        <v>15703</v>
      </c>
      <c r="K484" s="2" t="s">
        <v>151</v>
      </c>
      <c r="L484" s="1" t="s">
        <v>32</v>
      </c>
      <c r="M484" s="2" t="s">
        <v>33</v>
      </c>
      <c r="N484" s="9">
        <v>719.27</v>
      </c>
      <c r="O484" s="2">
        <v>2564</v>
      </c>
      <c r="P484" s="9">
        <v>10789.1</v>
      </c>
      <c r="Q484" s="9">
        <v>0</v>
      </c>
      <c r="R484" s="9">
        <v>10760.28</v>
      </c>
      <c r="S484" s="9">
        <v>0</v>
      </c>
      <c r="T484" s="9">
        <f t="shared" si="21"/>
        <v>21549.38</v>
      </c>
      <c r="U484" s="9">
        <v>3759.78</v>
      </c>
      <c r="V484" s="9">
        <v>1240.75</v>
      </c>
      <c r="W484" s="9">
        <f t="shared" si="22"/>
        <v>5000.5300000000007</v>
      </c>
      <c r="X484" s="9">
        <f t="shared" si="23"/>
        <v>16548.849999999999</v>
      </c>
    </row>
    <row r="485" spans="1:24" x14ac:dyDescent="0.3">
      <c r="A485" s="2" t="s">
        <v>1205</v>
      </c>
      <c r="B485" s="2" t="s">
        <v>25</v>
      </c>
      <c r="C485" s="1" t="s">
        <v>26</v>
      </c>
      <c r="D485" s="1">
        <v>15</v>
      </c>
      <c r="E485" s="3" t="s">
        <v>1279</v>
      </c>
      <c r="F485" s="15" t="s">
        <v>1139</v>
      </c>
      <c r="G485" s="15" t="s">
        <v>1288</v>
      </c>
      <c r="H485" s="2" t="s">
        <v>1289</v>
      </c>
      <c r="I485" s="17">
        <v>45566</v>
      </c>
      <c r="J485" s="1">
        <v>15725</v>
      </c>
      <c r="K485" s="2" t="s">
        <v>1142</v>
      </c>
      <c r="L485" s="1" t="s">
        <v>32</v>
      </c>
      <c r="M485" s="2" t="s">
        <v>33</v>
      </c>
      <c r="N485" s="9">
        <v>403.83</v>
      </c>
      <c r="O485" s="2">
        <v>2739</v>
      </c>
      <c r="P485" s="9">
        <v>6057.49</v>
      </c>
      <c r="Q485" s="9">
        <v>0</v>
      </c>
      <c r="R485" s="9">
        <v>6057.45</v>
      </c>
      <c r="S485" s="9">
        <v>0</v>
      </c>
      <c r="T485" s="9">
        <f t="shared" si="21"/>
        <v>12114.939999999999</v>
      </c>
      <c r="U485" s="9">
        <v>1656</v>
      </c>
      <c r="V485" s="9">
        <v>696.61</v>
      </c>
      <c r="W485" s="9">
        <f t="shared" si="22"/>
        <v>2352.61</v>
      </c>
      <c r="X485" s="9">
        <f t="shared" si="23"/>
        <v>9762.3299999999981</v>
      </c>
    </row>
    <row r="486" spans="1:24" x14ac:dyDescent="0.3">
      <c r="A486" s="2" t="s">
        <v>1205</v>
      </c>
      <c r="B486" s="2" t="s">
        <v>25</v>
      </c>
      <c r="C486" s="1" t="s">
        <v>26</v>
      </c>
      <c r="D486" s="1">
        <v>15</v>
      </c>
      <c r="E486" s="3" t="s">
        <v>1290</v>
      </c>
      <c r="F486" s="15" t="s">
        <v>165</v>
      </c>
      <c r="G486" s="15" t="s">
        <v>1291</v>
      </c>
      <c r="H486" s="2" t="s">
        <v>1292</v>
      </c>
      <c r="I486" s="17">
        <v>45566</v>
      </c>
      <c r="J486" s="1">
        <v>15610</v>
      </c>
      <c r="K486" s="2" t="s">
        <v>168</v>
      </c>
      <c r="L486" s="1" t="s">
        <v>32</v>
      </c>
      <c r="M486" s="2" t="s">
        <v>33</v>
      </c>
      <c r="N486" s="9">
        <v>1014.18</v>
      </c>
      <c r="O486" s="2">
        <v>2516</v>
      </c>
      <c r="P486" s="9">
        <v>15212.67</v>
      </c>
      <c r="Q486" s="9">
        <v>0</v>
      </c>
      <c r="R486" s="9">
        <v>15089.31</v>
      </c>
      <c r="S486" s="9">
        <v>0</v>
      </c>
      <c r="T486" s="9">
        <f t="shared" si="21"/>
        <v>30301.98</v>
      </c>
      <c r="U486" s="9">
        <v>5999.85</v>
      </c>
      <c r="V486" s="9">
        <v>1749.46</v>
      </c>
      <c r="W486" s="9">
        <f t="shared" si="22"/>
        <v>7749.31</v>
      </c>
      <c r="X486" s="9">
        <f t="shared" si="23"/>
        <v>22552.67</v>
      </c>
    </row>
    <row r="487" spans="1:24" x14ac:dyDescent="0.3">
      <c r="A487" s="2" t="s">
        <v>1205</v>
      </c>
      <c r="B487" s="2" t="s">
        <v>25</v>
      </c>
      <c r="C487" s="1" t="s">
        <v>26</v>
      </c>
      <c r="D487" s="1">
        <v>15</v>
      </c>
      <c r="E487" s="3" t="s">
        <v>1293</v>
      </c>
      <c r="F487" s="15" t="s">
        <v>832</v>
      </c>
      <c r="G487" s="15" t="s">
        <v>1294</v>
      </c>
      <c r="H487" s="2" t="s">
        <v>1295</v>
      </c>
      <c r="I487" s="17">
        <v>45566</v>
      </c>
      <c r="J487" s="1">
        <v>15601</v>
      </c>
      <c r="K487" s="2" t="s">
        <v>835</v>
      </c>
      <c r="L487" s="1" t="s">
        <v>32</v>
      </c>
      <c r="M487" s="2" t="s">
        <v>33</v>
      </c>
      <c r="N487" s="9">
        <v>610.86</v>
      </c>
      <c r="O487" s="2">
        <v>2530</v>
      </c>
      <c r="P487" s="9">
        <v>9162.86</v>
      </c>
      <c r="Q487" s="9">
        <v>0</v>
      </c>
      <c r="R487" s="9">
        <v>9086.5400000000009</v>
      </c>
      <c r="S487" s="9">
        <v>0</v>
      </c>
      <c r="T487" s="9">
        <f t="shared" si="21"/>
        <v>18249.400000000001</v>
      </c>
      <c r="U487" s="9">
        <v>2983.62</v>
      </c>
      <c r="V487" s="9">
        <v>1053.73</v>
      </c>
      <c r="W487" s="9">
        <f t="shared" si="22"/>
        <v>4037.35</v>
      </c>
      <c r="X487" s="9">
        <f t="shared" si="23"/>
        <v>14212.050000000001</v>
      </c>
    </row>
    <row r="488" spans="1:24" x14ac:dyDescent="0.3">
      <c r="A488" s="2" t="s">
        <v>1205</v>
      </c>
      <c r="B488" s="2" t="s">
        <v>25</v>
      </c>
      <c r="C488" s="1" t="s">
        <v>26</v>
      </c>
      <c r="D488" s="1">
        <v>15</v>
      </c>
      <c r="E488" s="3" t="s">
        <v>1296</v>
      </c>
      <c r="F488" s="15" t="s">
        <v>1297</v>
      </c>
      <c r="G488" s="15" t="s">
        <v>1298</v>
      </c>
      <c r="H488" s="2" t="s">
        <v>1299</v>
      </c>
      <c r="I488" s="17">
        <v>45566</v>
      </c>
      <c r="J488" s="1">
        <v>12010</v>
      </c>
      <c r="K488" s="2" t="s">
        <v>1300</v>
      </c>
      <c r="L488" s="1" t="s">
        <v>1301</v>
      </c>
      <c r="M488" s="2" t="s">
        <v>33</v>
      </c>
      <c r="N488" s="9">
        <v>655.89</v>
      </c>
      <c r="O488" s="2">
        <v>2159</v>
      </c>
      <c r="P488" s="9">
        <v>9838.41</v>
      </c>
      <c r="Q488" s="9">
        <v>0</v>
      </c>
      <c r="R488" s="9">
        <v>9785.8799999999992</v>
      </c>
      <c r="S488" s="9">
        <v>0</v>
      </c>
      <c r="T488" s="9">
        <f t="shared" si="21"/>
        <v>19624.29</v>
      </c>
      <c r="U488" s="9">
        <v>3306.99</v>
      </c>
      <c r="V488" s="9">
        <v>1131.42</v>
      </c>
      <c r="W488" s="9">
        <f t="shared" si="22"/>
        <v>4438.41</v>
      </c>
      <c r="X488" s="9">
        <f t="shared" si="23"/>
        <v>15185.880000000001</v>
      </c>
    </row>
    <row r="489" spans="1:24" x14ac:dyDescent="0.3">
      <c r="A489" s="2" t="s">
        <v>1205</v>
      </c>
      <c r="B489" s="2" t="s">
        <v>25</v>
      </c>
      <c r="C489" s="1" t="s">
        <v>26</v>
      </c>
      <c r="D489" s="1">
        <v>15</v>
      </c>
      <c r="E489" s="3" t="s">
        <v>1302</v>
      </c>
      <c r="F489" s="15" t="s">
        <v>76</v>
      </c>
      <c r="G489" s="15" t="s">
        <v>1303</v>
      </c>
      <c r="H489" s="2" t="s">
        <v>1304</v>
      </c>
      <c r="I489" s="17">
        <v>45566</v>
      </c>
      <c r="J489" s="1">
        <v>11000</v>
      </c>
      <c r="K489" s="2" t="s">
        <v>79</v>
      </c>
      <c r="L489" s="1" t="s">
        <v>39</v>
      </c>
      <c r="M489" s="2" t="s">
        <v>33</v>
      </c>
      <c r="N489" s="9">
        <v>2213.81</v>
      </c>
      <c r="O489" s="2">
        <v>2028</v>
      </c>
      <c r="P489" s="9">
        <v>33207.199999999997</v>
      </c>
      <c r="Q489" s="9">
        <v>0</v>
      </c>
      <c r="R489" s="9">
        <v>33207.15</v>
      </c>
      <c r="S489" s="9">
        <v>0</v>
      </c>
      <c r="T489" s="9">
        <f t="shared" si="21"/>
        <v>66414.350000000006</v>
      </c>
      <c r="U489" s="9">
        <v>17111.73</v>
      </c>
      <c r="V489" s="9">
        <v>3818.83</v>
      </c>
      <c r="W489" s="9">
        <f t="shared" si="22"/>
        <v>20930.559999999998</v>
      </c>
      <c r="X489" s="9">
        <f t="shared" si="23"/>
        <v>45483.790000000008</v>
      </c>
    </row>
    <row r="490" spans="1:24" x14ac:dyDescent="0.3">
      <c r="A490" s="2" t="s">
        <v>1205</v>
      </c>
      <c r="B490" s="2" t="s">
        <v>25</v>
      </c>
      <c r="C490" s="1" t="s">
        <v>26</v>
      </c>
      <c r="D490" s="1">
        <v>15</v>
      </c>
      <c r="E490" s="3" t="s">
        <v>1163</v>
      </c>
      <c r="F490" s="15" t="s">
        <v>1305</v>
      </c>
      <c r="G490" s="15" t="s">
        <v>1306</v>
      </c>
      <c r="H490" s="2" t="s">
        <v>1307</v>
      </c>
      <c r="I490" s="17">
        <v>45566</v>
      </c>
      <c r="J490" s="1">
        <v>12001</v>
      </c>
      <c r="K490" s="2" t="s">
        <v>1308</v>
      </c>
      <c r="L490" s="1" t="s">
        <v>1301</v>
      </c>
      <c r="M490" s="2" t="s">
        <v>33</v>
      </c>
      <c r="N490" s="9">
        <v>719.27</v>
      </c>
      <c r="O490" s="2">
        <v>2162</v>
      </c>
      <c r="P490" s="9">
        <v>10789.1</v>
      </c>
      <c r="Q490" s="9">
        <v>0</v>
      </c>
      <c r="R490" s="9">
        <v>10789.05</v>
      </c>
      <c r="S490" s="9">
        <v>0</v>
      </c>
      <c r="T490" s="9">
        <f t="shared" si="21"/>
        <v>21578.15</v>
      </c>
      <c r="U490" s="9">
        <v>3766.54</v>
      </c>
      <c r="V490" s="9">
        <v>1240.75</v>
      </c>
      <c r="W490" s="9">
        <f t="shared" si="22"/>
        <v>5007.29</v>
      </c>
      <c r="X490" s="9">
        <f t="shared" si="23"/>
        <v>16570.86</v>
      </c>
    </row>
    <row r="491" spans="1:24" x14ac:dyDescent="0.3">
      <c r="A491" s="2" t="s">
        <v>1205</v>
      </c>
      <c r="B491" s="2" t="s">
        <v>25</v>
      </c>
      <c r="C491" s="1" t="s">
        <v>26</v>
      </c>
      <c r="D491" s="1">
        <v>15</v>
      </c>
      <c r="E491" s="3" t="s">
        <v>1309</v>
      </c>
      <c r="F491" s="15" t="s">
        <v>1310</v>
      </c>
      <c r="G491" s="15" t="s">
        <v>1311</v>
      </c>
      <c r="H491" s="2" t="s">
        <v>1312</v>
      </c>
      <c r="I491" s="17">
        <v>45566</v>
      </c>
      <c r="J491" s="1">
        <v>10100</v>
      </c>
      <c r="K491" s="2" t="s">
        <v>1313</v>
      </c>
      <c r="L491" s="1" t="s">
        <v>193</v>
      </c>
      <c r="M491" s="2" t="s">
        <v>33</v>
      </c>
      <c r="N491" s="9">
        <v>1215.83</v>
      </c>
      <c r="O491" s="2">
        <v>2011</v>
      </c>
      <c r="P491" s="9">
        <v>18237.419999999998</v>
      </c>
      <c r="Q491" s="9">
        <v>0</v>
      </c>
      <c r="R491" s="9">
        <v>18237.45</v>
      </c>
      <c r="S491" s="9">
        <v>0</v>
      </c>
      <c r="T491" s="9">
        <f t="shared" si="21"/>
        <v>36474.869999999995</v>
      </c>
      <c r="U491" s="9">
        <v>7851.72</v>
      </c>
      <c r="V491" s="9">
        <v>2097.3000000000002</v>
      </c>
      <c r="W491" s="9">
        <f t="shared" si="22"/>
        <v>9949.02</v>
      </c>
      <c r="X491" s="9">
        <f t="shared" si="23"/>
        <v>26525.849999999995</v>
      </c>
    </row>
    <row r="492" spans="1:24" x14ac:dyDescent="0.3">
      <c r="A492" s="2" t="s">
        <v>1205</v>
      </c>
      <c r="B492" s="2" t="s">
        <v>25</v>
      </c>
      <c r="C492" s="1" t="s">
        <v>26</v>
      </c>
      <c r="D492" s="1">
        <v>15</v>
      </c>
      <c r="E492" s="3" t="s">
        <v>1314</v>
      </c>
      <c r="F492" s="15" t="s">
        <v>1315</v>
      </c>
      <c r="G492" s="15" t="s">
        <v>1316</v>
      </c>
      <c r="H492" s="2" t="s">
        <v>1317</v>
      </c>
      <c r="I492" s="17">
        <v>45566</v>
      </c>
      <c r="J492" s="1">
        <v>0</v>
      </c>
      <c r="K492" s="2" t="s">
        <v>1318</v>
      </c>
      <c r="L492" s="1" t="s">
        <v>26</v>
      </c>
      <c r="M492" s="2" t="s">
        <v>33</v>
      </c>
      <c r="N492" s="9">
        <v>797.6</v>
      </c>
      <c r="O492" s="2">
        <v>2001</v>
      </c>
      <c r="P492" s="9">
        <v>11963.94</v>
      </c>
      <c r="Q492" s="9">
        <v>0</v>
      </c>
      <c r="R492" s="9">
        <v>11964</v>
      </c>
      <c r="S492" s="9">
        <v>0</v>
      </c>
      <c r="T492" s="9">
        <f t="shared" si="21"/>
        <v>23927.940000000002</v>
      </c>
      <c r="U492" s="9">
        <v>4319.21</v>
      </c>
      <c r="V492" s="9">
        <v>1375.85</v>
      </c>
      <c r="W492" s="9">
        <f t="shared" si="22"/>
        <v>5695.0599999999995</v>
      </c>
      <c r="X492" s="9">
        <f t="shared" si="23"/>
        <v>18232.880000000005</v>
      </c>
    </row>
    <row r="493" spans="1:24" x14ac:dyDescent="0.3">
      <c r="A493" s="2" t="s">
        <v>1205</v>
      </c>
      <c r="B493" s="2" t="s">
        <v>25</v>
      </c>
      <c r="C493" s="1" t="s">
        <v>26</v>
      </c>
      <c r="D493" s="1">
        <v>15</v>
      </c>
      <c r="E493" s="3" t="s">
        <v>1319</v>
      </c>
      <c r="F493" s="15" t="s">
        <v>633</v>
      </c>
      <c r="G493" s="15" t="s">
        <v>1320</v>
      </c>
      <c r="H493" s="2" t="s">
        <v>1321</v>
      </c>
      <c r="I493" s="17">
        <v>45566</v>
      </c>
      <c r="J493" s="1">
        <v>13000</v>
      </c>
      <c r="K493" s="2" t="s">
        <v>636</v>
      </c>
      <c r="L493" s="1" t="s">
        <v>323</v>
      </c>
      <c r="M493" s="2" t="s">
        <v>33</v>
      </c>
      <c r="N493" s="9">
        <v>2035.28</v>
      </c>
      <c r="O493" s="2">
        <v>2166</v>
      </c>
      <c r="P493" s="9">
        <v>30529.200000000001</v>
      </c>
      <c r="Q493" s="9">
        <v>0</v>
      </c>
      <c r="R493" s="9">
        <v>30529.200000000001</v>
      </c>
      <c r="S493" s="9">
        <v>0</v>
      </c>
      <c r="T493" s="9">
        <f t="shared" si="21"/>
        <v>61058.400000000001</v>
      </c>
      <c r="U493" s="9">
        <v>15397.83</v>
      </c>
      <c r="V493" s="9">
        <v>3510.86</v>
      </c>
      <c r="W493" s="9">
        <f t="shared" si="22"/>
        <v>18908.689999999999</v>
      </c>
      <c r="X493" s="9">
        <f t="shared" si="23"/>
        <v>42149.710000000006</v>
      </c>
    </row>
    <row r="494" spans="1:24" x14ac:dyDescent="0.3">
      <c r="A494" s="2" t="s">
        <v>1205</v>
      </c>
      <c r="B494" s="2" t="s">
        <v>25</v>
      </c>
      <c r="C494" s="1" t="s">
        <v>26</v>
      </c>
      <c r="D494" s="1">
        <v>15</v>
      </c>
      <c r="E494" s="3" t="s">
        <v>1322</v>
      </c>
      <c r="F494" s="15" t="s">
        <v>35</v>
      </c>
      <c r="G494" s="15" t="s">
        <v>1323</v>
      </c>
      <c r="H494" s="2" t="s">
        <v>1324</v>
      </c>
      <c r="I494" s="17">
        <v>45566</v>
      </c>
      <c r="J494" s="1">
        <v>11300</v>
      </c>
      <c r="K494" s="2" t="s">
        <v>38</v>
      </c>
      <c r="L494" s="1" t="s">
        <v>39</v>
      </c>
      <c r="M494" s="2" t="s">
        <v>33</v>
      </c>
      <c r="N494" s="9">
        <v>1441.16</v>
      </c>
      <c r="O494" s="2">
        <v>2084</v>
      </c>
      <c r="P494" s="9">
        <v>21617.45</v>
      </c>
      <c r="Q494" s="9">
        <v>0</v>
      </c>
      <c r="R494" s="9">
        <v>21617.4</v>
      </c>
      <c r="S494" s="9">
        <v>0</v>
      </c>
      <c r="T494" s="9">
        <f t="shared" si="21"/>
        <v>43234.850000000006</v>
      </c>
      <c r="U494" s="9">
        <v>9879.7099999999991</v>
      </c>
      <c r="V494" s="9">
        <v>2486.0100000000002</v>
      </c>
      <c r="W494" s="9">
        <f t="shared" si="22"/>
        <v>12365.72</v>
      </c>
      <c r="X494" s="9">
        <f t="shared" si="23"/>
        <v>30869.130000000005</v>
      </c>
    </row>
    <row r="495" spans="1:24" x14ac:dyDescent="0.3">
      <c r="A495" s="2" t="s">
        <v>1205</v>
      </c>
      <c r="B495" s="2" t="s">
        <v>25</v>
      </c>
      <c r="C495" s="1" t="s">
        <v>26</v>
      </c>
      <c r="D495" s="1">
        <v>15</v>
      </c>
      <c r="E495" s="3" t="s">
        <v>1325</v>
      </c>
      <c r="F495" s="15" t="s">
        <v>1326</v>
      </c>
      <c r="G495" s="15" t="s">
        <v>1327</v>
      </c>
      <c r="H495" s="2" t="s">
        <v>1328</v>
      </c>
      <c r="I495" s="17">
        <v>45566</v>
      </c>
      <c r="J495" s="1">
        <v>13200</v>
      </c>
      <c r="K495" s="2" t="s">
        <v>1329</v>
      </c>
      <c r="L495" s="1" t="s">
        <v>323</v>
      </c>
      <c r="M495" s="2" t="s">
        <v>33</v>
      </c>
      <c r="N495" s="9">
        <v>1215.83</v>
      </c>
      <c r="O495" s="2">
        <v>2179</v>
      </c>
      <c r="P495" s="9">
        <v>18237.419999999998</v>
      </c>
      <c r="Q495" s="9">
        <v>0</v>
      </c>
      <c r="R495" s="9">
        <v>18237.45</v>
      </c>
      <c r="S495" s="9">
        <v>0</v>
      </c>
      <c r="T495" s="9">
        <f t="shared" si="21"/>
        <v>36474.869999999995</v>
      </c>
      <c r="U495" s="9">
        <v>7851.72</v>
      </c>
      <c r="V495" s="9">
        <v>2097.3000000000002</v>
      </c>
      <c r="W495" s="9">
        <f t="shared" si="22"/>
        <v>9949.02</v>
      </c>
      <c r="X495" s="9">
        <f t="shared" si="23"/>
        <v>26525.849999999995</v>
      </c>
    </row>
    <row r="496" spans="1:24" x14ac:dyDescent="0.3">
      <c r="A496" s="2" t="s">
        <v>1205</v>
      </c>
      <c r="B496" s="2" t="s">
        <v>25</v>
      </c>
      <c r="C496" s="1" t="s">
        <v>26</v>
      </c>
      <c r="D496" s="1">
        <v>15</v>
      </c>
      <c r="E496" s="3" t="s">
        <v>1330</v>
      </c>
      <c r="F496" s="15" t="s">
        <v>1108</v>
      </c>
      <c r="G496" s="15" t="s">
        <v>1331</v>
      </c>
      <c r="H496" s="2" t="s">
        <v>1332</v>
      </c>
      <c r="I496" s="17">
        <v>45566</v>
      </c>
      <c r="J496" s="1">
        <v>15000</v>
      </c>
      <c r="K496" s="2" t="s">
        <v>1111</v>
      </c>
      <c r="L496" s="1" t="s">
        <v>32</v>
      </c>
      <c r="M496" s="2" t="s">
        <v>33</v>
      </c>
      <c r="N496" s="9">
        <v>2035.28</v>
      </c>
      <c r="O496" s="2">
        <v>2274</v>
      </c>
      <c r="P496" s="9">
        <v>30529.200000000001</v>
      </c>
      <c r="Q496" s="9">
        <v>0</v>
      </c>
      <c r="R496" s="9">
        <v>30529.200000000001</v>
      </c>
      <c r="S496" s="9">
        <v>0</v>
      </c>
      <c r="T496" s="9">
        <f t="shared" si="21"/>
        <v>61058.400000000001</v>
      </c>
      <c r="U496" s="9">
        <v>15397.83</v>
      </c>
      <c r="V496" s="9">
        <v>3510.86</v>
      </c>
      <c r="W496" s="9">
        <f t="shared" si="22"/>
        <v>18908.689999999999</v>
      </c>
      <c r="X496" s="9">
        <f t="shared" si="23"/>
        <v>42149.710000000006</v>
      </c>
    </row>
    <row r="497" spans="1:24" x14ac:dyDescent="0.3">
      <c r="A497" s="2" t="s">
        <v>1205</v>
      </c>
      <c r="B497" s="2" t="s">
        <v>25</v>
      </c>
      <c r="C497" s="1" t="s">
        <v>26</v>
      </c>
      <c r="D497" s="1">
        <v>15</v>
      </c>
      <c r="E497" s="3" t="s">
        <v>1210</v>
      </c>
      <c r="F497" s="15" t="s">
        <v>1333</v>
      </c>
      <c r="G497" s="15" t="s">
        <v>1334</v>
      </c>
      <c r="H497" s="2" t="s">
        <v>1335</v>
      </c>
      <c r="I497" s="17">
        <v>45566</v>
      </c>
      <c r="J497" s="1">
        <v>10010</v>
      </c>
      <c r="K497" s="2" t="s">
        <v>1336</v>
      </c>
      <c r="L497" s="1" t="s">
        <v>193</v>
      </c>
      <c r="M497" s="2" t="s">
        <v>33</v>
      </c>
      <c r="N497" s="9">
        <v>797.6</v>
      </c>
      <c r="O497" s="2">
        <v>2013</v>
      </c>
      <c r="P497" s="9">
        <v>11963.94</v>
      </c>
      <c r="Q497" s="9">
        <v>0</v>
      </c>
      <c r="R497" s="9">
        <v>11964</v>
      </c>
      <c r="S497" s="9">
        <v>0</v>
      </c>
      <c r="T497" s="9">
        <f t="shared" si="21"/>
        <v>23927.940000000002</v>
      </c>
      <c r="U497" s="9">
        <v>4319.21</v>
      </c>
      <c r="V497" s="9">
        <v>1375.85</v>
      </c>
      <c r="W497" s="9">
        <f t="shared" si="22"/>
        <v>5695.0599999999995</v>
      </c>
      <c r="X497" s="9">
        <f t="shared" si="23"/>
        <v>18232.880000000005</v>
      </c>
    </row>
    <row r="498" spans="1:24" x14ac:dyDescent="0.3">
      <c r="A498" s="2" t="s">
        <v>1205</v>
      </c>
      <c r="B498" s="2" t="s">
        <v>25</v>
      </c>
      <c r="C498" s="1" t="s">
        <v>26</v>
      </c>
      <c r="D498" s="1">
        <v>15</v>
      </c>
      <c r="E498" s="3" t="s">
        <v>1163</v>
      </c>
      <c r="F498" s="15" t="s">
        <v>1337</v>
      </c>
      <c r="G498" s="15" t="s">
        <v>1338</v>
      </c>
      <c r="H498" s="2" t="s">
        <v>1339</v>
      </c>
      <c r="I498" s="17">
        <v>45566</v>
      </c>
      <c r="J498" s="1">
        <v>13101</v>
      </c>
      <c r="K498" s="2" t="s">
        <v>1340</v>
      </c>
      <c r="L498" s="1" t="s">
        <v>323</v>
      </c>
      <c r="M498" s="2" t="s">
        <v>33</v>
      </c>
      <c r="N498" s="9">
        <v>719.26</v>
      </c>
      <c r="O498" s="2">
        <v>2171</v>
      </c>
      <c r="P498" s="9">
        <v>10788.93</v>
      </c>
      <c r="Q498" s="9">
        <v>0</v>
      </c>
      <c r="R498" s="9">
        <v>10788.9</v>
      </c>
      <c r="S498" s="9">
        <v>0</v>
      </c>
      <c r="T498" s="9">
        <f t="shared" si="21"/>
        <v>21577.83</v>
      </c>
      <c r="U498" s="9">
        <v>3766.47</v>
      </c>
      <c r="V498" s="9">
        <v>1240.73</v>
      </c>
      <c r="W498" s="9">
        <f t="shared" si="22"/>
        <v>5007.2</v>
      </c>
      <c r="X498" s="9">
        <f t="shared" si="23"/>
        <v>16570.63</v>
      </c>
    </row>
    <row r="499" spans="1:24" x14ac:dyDescent="0.3">
      <c r="A499" s="2" t="s">
        <v>1205</v>
      </c>
      <c r="B499" s="2" t="s">
        <v>25</v>
      </c>
      <c r="C499" s="1" t="s">
        <v>26</v>
      </c>
      <c r="D499" s="1">
        <v>15</v>
      </c>
      <c r="E499" s="3" t="s">
        <v>1341</v>
      </c>
      <c r="F499" s="15" t="s">
        <v>1342</v>
      </c>
      <c r="G499" s="15" t="s">
        <v>1343</v>
      </c>
      <c r="H499" s="2" t="s">
        <v>1344</v>
      </c>
      <c r="I499" s="17">
        <v>45992</v>
      </c>
      <c r="J499" s="1">
        <v>12000</v>
      </c>
      <c r="K499" s="2" t="s">
        <v>1345</v>
      </c>
      <c r="L499" s="1" t="s">
        <v>1301</v>
      </c>
      <c r="M499" s="2" t="s">
        <v>33</v>
      </c>
      <c r="N499" s="9">
        <v>1792.47</v>
      </c>
      <c r="O499" s="2">
        <v>2155</v>
      </c>
      <c r="P499" s="9">
        <v>26887.119999999999</v>
      </c>
      <c r="Q499" s="9">
        <v>0</v>
      </c>
      <c r="R499" s="9">
        <v>21285.58</v>
      </c>
      <c r="S499" s="9">
        <v>0</v>
      </c>
      <c r="T499" s="9">
        <f t="shared" si="21"/>
        <v>48172.7</v>
      </c>
      <c r="U499" s="9">
        <v>11361.07</v>
      </c>
      <c r="V499" s="9">
        <v>3092.02</v>
      </c>
      <c r="W499" s="9">
        <f t="shared" si="22"/>
        <v>14453.09</v>
      </c>
      <c r="X499" s="9">
        <f t="shared" si="23"/>
        <v>33719.61</v>
      </c>
    </row>
    <row r="500" spans="1:24" x14ac:dyDescent="0.3">
      <c r="A500" s="2" t="s">
        <v>1205</v>
      </c>
      <c r="B500" s="2" t="s">
        <v>25</v>
      </c>
      <c r="C500" s="1" t="s">
        <v>26</v>
      </c>
      <c r="D500" s="1">
        <v>15</v>
      </c>
      <c r="E500" s="3" t="s">
        <v>1346</v>
      </c>
      <c r="F500" s="15" t="s">
        <v>512</v>
      </c>
      <c r="G500" s="15" t="s">
        <v>1347</v>
      </c>
      <c r="H500" s="2" t="s">
        <v>1348</v>
      </c>
      <c r="I500" s="17">
        <v>45566</v>
      </c>
      <c r="J500" s="1">
        <v>18000</v>
      </c>
      <c r="K500" s="2" t="s">
        <v>515</v>
      </c>
      <c r="L500" s="1" t="s">
        <v>516</v>
      </c>
      <c r="M500" s="2" t="s">
        <v>33</v>
      </c>
      <c r="N500" s="9">
        <v>1792.47</v>
      </c>
      <c r="O500" s="2">
        <v>2863</v>
      </c>
      <c r="P500" s="9">
        <v>26887.119999999999</v>
      </c>
      <c r="Q500" s="9">
        <v>0</v>
      </c>
      <c r="R500" s="9">
        <v>26887.05</v>
      </c>
      <c r="S500" s="9">
        <v>0</v>
      </c>
      <c r="T500" s="9">
        <f t="shared" si="21"/>
        <v>53774.17</v>
      </c>
      <c r="U500" s="9">
        <v>13066.88</v>
      </c>
      <c r="V500" s="9">
        <v>3092.02</v>
      </c>
      <c r="W500" s="9">
        <f t="shared" si="22"/>
        <v>16158.9</v>
      </c>
      <c r="X500" s="9">
        <f t="shared" si="23"/>
        <v>37615.269999999997</v>
      </c>
    </row>
    <row r="501" spans="1:24" x14ac:dyDescent="0.3">
      <c r="A501" s="2" t="s">
        <v>1205</v>
      </c>
      <c r="B501" s="2" t="s">
        <v>25</v>
      </c>
      <c r="C501" s="1" t="s">
        <v>26</v>
      </c>
      <c r="D501" s="1">
        <v>15</v>
      </c>
      <c r="E501" s="3" t="s">
        <v>1210</v>
      </c>
      <c r="F501" s="15" t="s">
        <v>1349</v>
      </c>
      <c r="G501" s="15" t="s">
        <v>1350</v>
      </c>
      <c r="H501" s="2" t="s">
        <v>1351</v>
      </c>
      <c r="I501" s="17">
        <v>45566</v>
      </c>
      <c r="J501" s="1">
        <v>11030</v>
      </c>
      <c r="K501" s="2" t="s">
        <v>1352</v>
      </c>
      <c r="L501" s="1" t="s">
        <v>39</v>
      </c>
      <c r="M501" s="2" t="s">
        <v>33</v>
      </c>
      <c r="N501" s="9">
        <v>864.26</v>
      </c>
      <c r="O501" s="2">
        <v>2051</v>
      </c>
      <c r="P501" s="9">
        <v>12963.94</v>
      </c>
      <c r="Q501" s="9">
        <v>0</v>
      </c>
      <c r="R501" s="9">
        <v>12963.9</v>
      </c>
      <c r="S501" s="9">
        <v>0</v>
      </c>
      <c r="T501" s="9">
        <f t="shared" si="21"/>
        <v>25927.84</v>
      </c>
      <c r="U501" s="9">
        <v>4789.59</v>
      </c>
      <c r="V501" s="9">
        <v>1490.85</v>
      </c>
      <c r="W501" s="9">
        <f t="shared" si="22"/>
        <v>6280.4400000000005</v>
      </c>
      <c r="X501" s="9">
        <f t="shared" si="23"/>
        <v>19647.400000000001</v>
      </c>
    </row>
    <row r="502" spans="1:24" x14ac:dyDescent="0.3">
      <c r="A502" s="2" t="s">
        <v>1205</v>
      </c>
      <c r="B502" s="2" t="s">
        <v>25</v>
      </c>
      <c r="C502" s="1" t="s">
        <v>26</v>
      </c>
      <c r="D502" s="1">
        <v>15</v>
      </c>
      <c r="E502" s="3" t="s">
        <v>1353</v>
      </c>
      <c r="F502" s="15" t="s">
        <v>185</v>
      </c>
      <c r="G502" s="15" t="s">
        <v>1354</v>
      </c>
      <c r="H502" s="2" t="s">
        <v>1355</v>
      </c>
      <c r="I502" s="17">
        <v>45566</v>
      </c>
      <c r="J502" s="1">
        <v>14000</v>
      </c>
      <c r="K502" s="2" t="s">
        <v>188</v>
      </c>
      <c r="L502" s="1" t="s">
        <v>44</v>
      </c>
      <c r="M502" s="2" t="s">
        <v>33</v>
      </c>
      <c r="N502" s="9">
        <v>1792.47</v>
      </c>
      <c r="O502" s="2">
        <v>2190</v>
      </c>
      <c r="P502" s="9">
        <v>26887.119999999999</v>
      </c>
      <c r="Q502" s="9">
        <v>0</v>
      </c>
      <c r="R502" s="9">
        <v>26887.05</v>
      </c>
      <c r="S502" s="9">
        <v>0</v>
      </c>
      <c r="T502" s="9">
        <f t="shared" si="21"/>
        <v>53774.17</v>
      </c>
      <c r="U502" s="9">
        <v>13066.88</v>
      </c>
      <c r="V502" s="9">
        <v>3092.02</v>
      </c>
      <c r="W502" s="9">
        <f t="shared" si="22"/>
        <v>16158.9</v>
      </c>
      <c r="X502" s="9">
        <f t="shared" si="23"/>
        <v>37615.269999999997</v>
      </c>
    </row>
    <row r="503" spans="1:24" x14ac:dyDescent="0.3">
      <c r="A503" s="2" t="s">
        <v>1205</v>
      </c>
      <c r="B503" s="2" t="s">
        <v>25</v>
      </c>
      <c r="C503" s="1" t="s">
        <v>26</v>
      </c>
      <c r="D503" s="1">
        <v>15</v>
      </c>
      <c r="E503" s="3" t="s">
        <v>1356</v>
      </c>
      <c r="F503" s="15" t="s">
        <v>1357</v>
      </c>
      <c r="G503" s="15" t="s">
        <v>1358</v>
      </c>
      <c r="H503" s="2" t="s">
        <v>1359</v>
      </c>
      <c r="I503" s="17">
        <v>45566</v>
      </c>
      <c r="J503" s="1">
        <v>10200</v>
      </c>
      <c r="K503" s="2" t="s">
        <v>1360</v>
      </c>
      <c r="L503" s="1" t="s">
        <v>193</v>
      </c>
      <c r="M503" s="2" t="s">
        <v>33</v>
      </c>
      <c r="N503" s="9">
        <v>1239.43</v>
      </c>
      <c r="O503" s="2">
        <v>2014</v>
      </c>
      <c r="P503" s="9">
        <v>18591.48</v>
      </c>
      <c r="Q503" s="9">
        <v>0</v>
      </c>
      <c r="R503" s="9">
        <v>18591.45</v>
      </c>
      <c r="S503" s="9">
        <v>0</v>
      </c>
      <c r="T503" s="9">
        <f t="shared" si="21"/>
        <v>37182.93</v>
      </c>
      <c r="U503" s="9">
        <v>8064.13</v>
      </c>
      <c r="V503" s="9">
        <v>2138.02</v>
      </c>
      <c r="W503" s="9">
        <f t="shared" si="22"/>
        <v>10202.15</v>
      </c>
      <c r="X503" s="9">
        <f t="shared" si="23"/>
        <v>26980.78</v>
      </c>
    </row>
    <row r="504" spans="1:24" x14ac:dyDescent="0.3">
      <c r="A504" s="2" t="s">
        <v>1205</v>
      </c>
      <c r="B504" s="2" t="s">
        <v>25</v>
      </c>
      <c r="C504" s="1" t="s">
        <v>26</v>
      </c>
      <c r="D504" s="1">
        <v>15</v>
      </c>
      <c r="E504" s="3" t="s">
        <v>1361</v>
      </c>
      <c r="F504" s="15" t="s">
        <v>76</v>
      </c>
      <c r="G504" s="15" t="s">
        <v>1362</v>
      </c>
      <c r="H504" s="2" t="s">
        <v>1363</v>
      </c>
      <c r="I504" s="17">
        <v>45566</v>
      </c>
      <c r="J504" s="1">
        <v>11000</v>
      </c>
      <c r="K504" s="2" t="s">
        <v>79</v>
      </c>
      <c r="L504" s="1" t="s">
        <v>39</v>
      </c>
      <c r="M504" s="2" t="s">
        <v>33</v>
      </c>
      <c r="N504" s="9">
        <v>1151.02</v>
      </c>
      <c r="O504" s="2">
        <v>2029</v>
      </c>
      <c r="P504" s="9">
        <v>17265.240000000002</v>
      </c>
      <c r="Q504" s="9">
        <v>0</v>
      </c>
      <c r="R504" s="9">
        <v>17265.3</v>
      </c>
      <c r="S504" s="9">
        <v>0</v>
      </c>
      <c r="T504" s="9">
        <f t="shared" si="21"/>
        <v>34530.54</v>
      </c>
      <c r="U504" s="9">
        <v>7268.42</v>
      </c>
      <c r="V504" s="9">
        <v>1985.5</v>
      </c>
      <c r="W504" s="9">
        <f t="shared" si="22"/>
        <v>9253.92</v>
      </c>
      <c r="X504" s="9">
        <f t="shared" si="23"/>
        <v>25276.620000000003</v>
      </c>
    </row>
    <row r="505" spans="1:24" x14ac:dyDescent="0.3">
      <c r="A505" s="2" t="s">
        <v>1205</v>
      </c>
      <c r="B505" s="2" t="s">
        <v>25</v>
      </c>
      <c r="C505" s="1" t="s">
        <v>26</v>
      </c>
      <c r="D505" s="1">
        <v>15</v>
      </c>
      <c r="E505" s="3" t="s">
        <v>1364</v>
      </c>
      <c r="F505" s="15" t="s">
        <v>1244</v>
      </c>
      <c r="G505" s="15" t="s">
        <v>1365</v>
      </c>
      <c r="H505" s="2" t="s">
        <v>1366</v>
      </c>
      <c r="I505" s="17">
        <v>45566</v>
      </c>
      <c r="J505" s="1">
        <v>10000</v>
      </c>
      <c r="K505" s="2" t="s">
        <v>1247</v>
      </c>
      <c r="L505" s="1" t="s">
        <v>193</v>
      </c>
      <c r="M505" s="2" t="s">
        <v>33</v>
      </c>
      <c r="N505" s="9">
        <v>2678</v>
      </c>
      <c r="O505" s="2">
        <v>2007</v>
      </c>
      <c r="P505" s="9">
        <v>40170</v>
      </c>
      <c r="Q505" s="9">
        <v>0</v>
      </c>
      <c r="R505" s="9">
        <v>40170</v>
      </c>
      <c r="S505" s="9">
        <v>0</v>
      </c>
      <c r="T505" s="9">
        <f t="shared" si="21"/>
        <v>80340</v>
      </c>
      <c r="U505" s="9">
        <v>21774.61</v>
      </c>
      <c r="V505" s="9">
        <v>4619.55</v>
      </c>
      <c r="W505" s="9">
        <f t="shared" si="22"/>
        <v>26394.16</v>
      </c>
      <c r="X505" s="9">
        <f t="shared" si="23"/>
        <v>53945.84</v>
      </c>
    </row>
    <row r="506" spans="1:24" x14ac:dyDescent="0.3">
      <c r="A506" s="2" t="s">
        <v>1205</v>
      </c>
      <c r="B506" s="2" t="s">
        <v>25</v>
      </c>
      <c r="C506" s="1" t="s">
        <v>26</v>
      </c>
      <c r="D506" s="1">
        <v>15</v>
      </c>
      <c r="E506" s="3" t="s">
        <v>1367</v>
      </c>
      <c r="F506" s="15" t="s">
        <v>1368</v>
      </c>
      <c r="G506" s="15" t="s">
        <v>1369</v>
      </c>
      <c r="H506" s="2" t="s">
        <v>1370</v>
      </c>
      <c r="I506" s="17">
        <v>45566</v>
      </c>
      <c r="J506" s="1">
        <v>100</v>
      </c>
      <c r="K506" s="2" t="s">
        <v>1371</v>
      </c>
      <c r="L506" s="1" t="s">
        <v>26</v>
      </c>
      <c r="M506" s="2" t="s">
        <v>33</v>
      </c>
      <c r="N506" s="9">
        <v>1513.22</v>
      </c>
      <c r="O506" s="2">
        <v>2002</v>
      </c>
      <c r="P506" s="9">
        <v>22698.32</v>
      </c>
      <c r="Q506" s="9">
        <v>0</v>
      </c>
      <c r="R506" s="9">
        <v>22698.3</v>
      </c>
      <c r="S506" s="9">
        <v>0</v>
      </c>
      <c r="T506" s="9">
        <f t="shared" si="21"/>
        <v>45396.619999999995</v>
      </c>
      <c r="U506" s="9">
        <v>10528.24</v>
      </c>
      <c r="V506" s="9">
        <v>2610.31</v>
      </c>
      <c r="W506" s="9">
        <f t="shared" si="22"/>
        <v>13138.55</v>
      </c>
      <c r="X506" s="9">
        <f t="shared" si="23"/>
        <v>32258.069999999996</v>
      </c>
    </row>
    <row r="507" spans="1:24" x14ac:dyDescent="0.3">
      <c r="A507" s="2" t="s">
        <v>1205</v>
      </c>
      <c r="B507" s="2" t="s">
        <v>25</v>
      </c>
      <c r="C507" s="1" t="s">
        <v>26</v>
      </c>
      <c r="D507" s="1">
        <v>15</v>
      </c>
      <c r="E507" s="3" t="s">
        <v>1372</v>
      </c>
      <c r="F507" s="15" t="s">
        <v>1373</v>
      </c>
      <c r="G507" s="15" t="s">
        <v>1374</v>
      </c>
      <c r="H507" s="2" t="s">
        <v>1375</v>
      </c>
      <c r="I507" s="17">
        <v>45566</v>
      </c>
      <c r="J507" s="1">
        <v>10300</v>
      </c>
      <c r="K507" s="2" t="s">
        <v>1376</v>
      </c>
      <c r="L507" s="1" t="s">
        <v>193</v>
      </c>
      <c r="M507" s="2" t="s">
        <v>33</v>
      </c>
      <c r="N507" s="9">
        <v>1239.43</v>
      </c>
      <c r="O507" s="2">
        <v>2021</v>
      </c>
      <c r="P507" s="9">
        <v>18591.48</v>
      </c>
      <c r="Q507" s="9">
        <v>0</v>
      </c>
      <c r="R507" s="9">
        <v>18591.45</v>
      </c>
      <c r="S507" s="9">
        <v>0</v>
      </c>
      <c r="T507" s="9">
        <f t="shared" si="21"/>
        <v>37182.93</v>
      </c>
      <c r="U507" s="9">
        <v>8064.13</v>
      </c>
      <c r="V507" s="9">
        <v>2138.02</v>
      </c>
      <c r="W507" s="9">
        <f t="shared" si="22"/>
        <v>10202.15</v>
      </c>
      <c r="X507" s="9">
        <f t="shared" si="23"/>
        <v>26980.78</v>
      </c>
    </row>
    <row r="508" spans="1:24" x14ac:dyDescent="0.3">
      <c r="A508" s="2" t="s">
        <v>1205</v>
      </c>
      <c r="B508" s="2" t="s">
        <v>25</v>
      </c>
      <c r="C508" s="1" t="s">
        <v>26</v>
      </c>
      <c r="D508" s="1">
        <v>15</v>
      </c>
      <c r="E508" s="3" t="s">
        <v>1175</v>
      </c>
      <c r="F508" s="15" t="s">
        <v>546</v>
      </c>
      <c r="G508" s="15" t="s">
        <v>1377</v>
      </c>
      <c r="H508" s="2" t="s">
        <v>1378</v>
      </c>
      <c r="I508" s="17">
        <v>45566</v>
      </c>
      <c r="J508" s="1">
        <v>13102</v>
      </c>
      <c r="K508" s="2" t="s">
        <v>549</v>
      </c>
      <c r="L508" s="1" t="s">
        <v>323</v>
      </c>
      <c r="M508" s="2" t="s">
        <v>33</v>
      </c>
      <c r="N508" s="9">
        <v>774.37</v>
      </c>
      <c r="O508" s="2">
        <v>2173</v>
      </c>
      <c r="P508" s="9">
        <v>11615.55</v>
      </c>
      <c r="Q508" s="9">
        <v>0</v>
      </c>
      <c r="R508" s="9">
        <v>11583.28</v>
      </c>
      <c r="S508" s="9">
        <v>0</v>
      </c>
      <c r="T508" s="9">
        <f t="shared" si="21"/>
        <v>23198.83</v>
      </c>
      <c r="U508" s="9">
        <v>4147.7299999999996</v>
      </c>
      <c r="V508" s="9">
        <v>1335.79</v>
      </c>
      <c r="W508" s="9">
        <f t="shared" si="22"/>
        <v>5483.5199999999995</v>
      </c>
      <c r="X508" s="9">
        <f t="shared" si="23"/>
        <v>17715.310000000001</v>
      </c>
    </row>
    <row r="509" spans="1:24" x14ac:dyDescent="0.3">
      <c r="A509" s="2" t="s">
        <v>1205</v>
      </c>
      <c r="B509" s="2" t="s">
        <v>25</v>
      </c>
      <c r="C509" s="1" t="s">
        <v>26</v>
      </c>
      <c r="D509" s="1">
        <v>15</v>
      </c>
      <c r="E509" s="3" t="s">
        <v>1379</v>
      </c>
      <c r="F509" s="15" t="s">
        <v>139</v>
      </c>
      <c r="G509" s="15" t="s">
        <v>1380</v>
      </c>
      <c r="H509" s="2" t="s">
        <v>1381</v>
      </c>
      <c r="I509" s="17">
        <v>45566</v>
      </c>
      <c r="J509" s="1">
        <v>17300</v>
      </c>
      <c r="K509" s="2" t="s">
        <v>703</v>
      </c>
      <c r="L509" s="1" t="s">
        <v>122</v>
      </c>
      <c r="M509" s="2" t="s">
        <v>33</v>
      </c>
      <c r="N509" s="9">
        <v>1109.33</v>
      </c>
      <c r="O509" s="2">
        <v>2858</v>
      </c>
      <c r="P509" s="9">
        <v>16640</v>
      </c>
      <c r="Q509" s="9">
        <v>0</v>
      </c>
      <c r="R509" s="9">
        <v>16639.95</v>
      </c>
      <c r="S509" s="9">
        <v>0</v>
      </c>
      <c r="T509" s="9">
        <f t="shared" si="21"/>
        <v>33279.949999999997</v>
      </c>
      <c r="U509" s="9">
        <v>6893.24</v>
      </c>
      <c r="V509" s="9">
        <v>1913.6</v>
      </c>
      <c r="W509" s="9">
        <f t="shared" si="22"/>
        <v>8806.84</v>
      </c>
      <c r="X509" s="9">
        <f t="shared" si="23"/>
        <v>24473.109999999997</v>
      </c>
    </row>
    <row r="510" spans="1:24" x14ac:dyDescent="0.3">
      <c r="A510" s="2" t="s">
        <v>1205</v>
      </c>
      <c r="B510" s="2" t="s">
        <v>25</v>
      </c>
      <c r="C510" s="1" t="s">
        <v>26</v>
      </c>
      <c r="D510" s="1">
        <v>15</v>
      </c>
      <c r="E510" s="3" t="s">
        <v>1382</v>
      </c>
      <c r="F510" s="15" t="s">
        <v>1368</v>
      </c>
      <c r="G510" s="15" t="s">
        <v>1383</v>
      </c>
      <c r="H510" s="2" t="s">
        <v>1384</v>
      </c>
      <c r="I510" s="17">
        <v>45566</v>
      </c>
      <c r="J510" s="1">
        <v>100</v>
      </c>
      <c r="K510" s="2" t="s">
        <v>1371</v>
      </c>
      <c r="L510" s="1" t="s">
        <v>26</v>
      </c>
      <c r="M510" s="2" t="s">
        <v>33</v>
      </c>
      <c r="N510" s="9">
        <v>1208.57</v>
      </c>
      <c r="O510" s="2">
        <v>2003</v>
      </c>
      <c r="P510" s="9">
        <v>18128.57</v>
      </c>
      <c r="Q510" s="9">
        <v>0</v>
      </c>
      <c r="R510" s="9">
        <v>18128.55</v>
      </c>
      <c r="S510" s="9">
        <v>0</v>
      </c>
      <c r="T510" s="9">
        <f t="shared" si="21"/>
        <v>36257.119999999995</v>
      </c>
      <c r="U510" s="9">
        <v>7786.39</v>
      </c>
      <c r="V510" s="9">
        <v>2084.79</v>
      </c>
      <c r="W510" s="9">
        <f t="shared" si="22"/>
        <v>9871.18</v>
      </c>
      <c r="X510" s="9">
        <f t="shared" si="23"/>
        <v>26385.939999999995</v>
      </c>
    </row>
    <row r="511" spans="1:24" x14ac:dyDescent="0.3">
      <c r="A511" s="2" t="s">
        <v>1205</v>
      </c>
      <c r="B511" s="2" t="s">
        <v>25</v>
      </c>
      <c r="C511" s="1" t="s">
        <v>26</v>
      </c>
      <c r="D511" s="1">
        <v>15</v>
      </c>
      <c r="E511" s="3" t="s">
        <v>1385</v>
      </c>
      <c r="F511" s="15" t="s">
        <v>1315</v>
      </c>
      <c r="G511" s="15" t="s">
        <v>1386</v>
      </c>
      <c r="H511" s="2" t="s">
        <v>1387</v>
      </c>
      <c r="I511" s="17">
        <v>45566</v>
      </c>
      <c r="J511" s="1">
        <v>0</v>
      </c>
      <c r="K511" s="2" t="s">
        <v>1318</v>
      </c>
      <c r="L511" s="1" t="s">
        <v>26</v>
      </c>
      <c r="M511" s="2" t="s">
        <v>33</v>
      </c>
      <c r="N511" s="9">
        <v>1239.43</v>
      </c>
      <c r="O511" s="2">
        <v>2000</v>
      </c>
      <c r="P511" s="9">
        <v>18591.48</v>
      </c>
      <c r="Q511" s="9">
        <v>0</v>
      </c>
      <c r="R511" s="9">
        <v>18591.45</v>
      </c>
      <c r="S511" s="9">
        <v>0</v>
      </c>
      <c r="T511" s="9">
        <f t="shared" si="21"/>
        <v>37182.93</v>
      </c>
      <c r="U511" s="9">
        <v>8064.13</v>
      </c>
      <c r="V511" s="9">
        <v>2138.02</v>
      </c>
      <c r="W511" s="9">
        <f t="shared" si="22"/>
        <v>10202.15</v>
      </c>
      <c r="X511" s="9">
        <f t="shared" si="23"/>
        <v>26980.78</v>
      </c>
    </row>
    <row r="512" spans="1:24" x14ac:dyDescent="0.3">
      <c r="A512" s="2" t="s">
        <v>1205</v>
      </c>
      <c r="B512" s="2" t="s">
        <v>25</v>
      </c>
      <c r="C512" s="1" t="s">
        <v>26</v>
      </c>
      <c r="D512" s="1">
        <v>15</v>
      </c>
      <c r="E512" s="3" t="s">
        <v>1175</v>
      </c>
      <c r="F512" s="15" t="s">
        <v>1388</v>
      </c>
      <c r="G512" s="15" t="s">
        <v>1389</v>
      </c>
      <c r="H512" s="2" t="s">
        <v>1390</v>
      </c>
      <c r="I512" s="17">
        <v>45566</v>
      </c>
      <c r="J512" s="1">
        <v>11201</v>
      </c>
      <c r="K512" s="2" t="s">
        <v>1391</v>
      </c>
      <c r="L512" s="1" t="s">
        <v>39</v>
      </c>
      <c r="M512" s="2" t="s">
        <v>33</v>
      </c>
      <c r="N512" s="9">
        <v>797.6</v>
      </c>
      <c r="O512" s="2">
        <v>2076</v>
      </c>
      <c r="P512" s="9">
        <v>11963.94</v>
      </c>
      <c r="Q512" s="9">
        <v>0</v>
      </c>
      <c r="R512" s="9">
        <v>11964</v>
      </c>
      <c r="S512" s="9">
        <v>0</v>
      </c>
      <c r="T512" s="9">
        <f t="shared" si="21"/>
        <v>23927.940000000002</v>
      </c>
      <c r="U512" s="9">
        <v>4319.21</v>
      </c>
      <c r="V512" s="9">
        <v>1375.85</v>
      </c>
      <c r="W512" s="9">
        <f t="shared" si="22"/>
        <v>5695.0599999999995</v>
      </c>
      <c r="X512" s="9">
        <f t="shared" si="23"/>
        <v>18232.880000000005</v>
      </c>
    </row>
    <row r="513" spans="1:24" x14ac:dyDescent="0.3">
      <c r="A513" s="2" t="s">
        <v>1205</v>
      </c>
      <c r="B513" s="2" t="s">
        <v>25</v>
      </c>
      <c r="C513" s="1" t="s">
        <v>26</v>
      </c>
      <c r="D513" s="1">
        <v>15</v>
      </c>
      <c r="E513" s="3" t="s">
        <v>1210</v>
      </c>
      <c r="F513" s="15" t="s">
        <v>76</v>
      </c>
      <c r="G513" s="15" t="s">
        <v>1392</v>
      </c>
      <c r="H513" s="2" t="s">
        <v>1393</v>
      </c>
      <c r="I513" s="17">
        <v>45566</v>
      </c>
      <c r="J513" s="1">
        <v>11000</v>
      </c>
      <c r="K513" s="2" t="s">
        <v>79</v>
      </c>
      <c r="L513" s="1" t="s">
        <v>39</v>
      </c>
      <c r="M513" s="2" t="s">
        <v>33</v>
      </c>
      <c r="N513" s="9">
        <v>871.24</v>
      </c>
      <c r="O513" s="2">
        <v>2030</v>
      </c>
      <c r="P513" s="9">
        <v>13068.64</v>
      </c>
      <c r="Q513" s="9">
        <v>0</v>
      </c>
      <c r="R513" s="9">
        <v>13068.6</v>
      </c>
      <c r="S513" s="9">
        <v>0</v>
      </c>
      <c r="T513" s="9">
        <f t="shared" si="21"/>
        <v>26137.239999999998</v>
      </c>
      <c r="U513" s="9">
        <v>4838.84</v>
      </c>
      <c r="V513" s="9">
        <v>1502.89</v>
      </c>
      <c r="W513" s="9">
        <f t="shared" si="22"/>
        <v>6341.7300000000005</v>
      </c>
      <c r="X513" s="9">
        <f t="shared" si="23"/>
        <v>19795.509999999998</v>
      </c>
    </row>
    <row r="514" spans="1:24" x14ac:dyDescent="0.3">
      <c r="A514" s="2" t="s">
        <v>1205</v>
      </c>
      <c r="B514" s="2" t="s">
        <v>25</v>
      </c>
      <c r="C514" s="1" t="s">
        <v>26</v>
      </c>
      <c r="D514" s="1">
        <v>15</v>
      </c>
      <c r="E514" s="3" t="s">
        <v>1175</v>
      </c>
      <c r="F514" s="15" t="s">
        <v>1394</v>
      </c>
      <c r="G514" s="15" t="s">
        <v>1395</v>
      </c>
      <c r="H514" s="2" t="s">
        <v>1396</v>
      </c>
      <c r="I514" s="17">
        <v>45566</v>
      </c>
      <c r="J514" s="1">
        <v>16001</v>
      </c>
      <c r="K514" s="2" t="s">
        <v>1397</v>
      </c>
      <c r="L514" s="1" t="s">
        <v>697</v>
      </c>
      <c r="M514" s="2" t="s">
        <v>33</v>
      </c>
      <c r="N514" s="9">
        <v>797.6</v>
      </c>
      <c r="O514" s="2">
        <v>2769</v>
      </c>
      <c r="P514" s="9">
        <v>11963.94</v>
      </c>
      <c r="Q514" s="9">
        <v>0</v>
      </c>
      <c r="R514" s="9">
        <v>11964</v>
      </c>
      <c r="S514" s="9">
        <v>0</v>
      </c>
      <c r="T514" s="9">
        <f t="shared" si="21"/>
        <v>23927.940000000002</v>
      </c>
      <c r="U514" s="9">
        <v>4319.21</v>
      </c>
      <c r="V514" s="9">
        <v>1375.85</v>
      </c>
      <c r="W514" s="9">
        <f t="shared" si="22"/>
        <v>5695.0599999999995</v>
      </c>
      <c r="X514" s="9">
        <f t="shared" si="23"/>
        <v>18232.880000000005</v>
      </c>
    </row>
    <row r="515" spans="1:24" x14ac:dyDescent="0.3">
      <c r="A515" s="2" t="s">
        <v>1205</v>
      </c>
      <c r="B515" s="2" t="s">
        <v>25</v>
      </c>
      <c r="C515" s="1" t="s">
        <v>26</v>
      </c>
      <c r="D515" s="1">
        <v>15</v>
      </c>
      <c r="E515" s="3" t="s">
        <v>1175</v>
      </c>
      <c r="F515" s="15" t="s">
        <v>832</v>
      </c>
      <c r="G515" s="15" t="s">
        <v>1398</v>
      </c>
      <c r="H515" s="2" t="s">
        <v>1399</v>
      </c>
      <c r="I515" s="17">
        <v>45719</v>
      </c>
      <c r="J515" s="1">
        <v>15601</v>
      </c>
      <c r="K515" s="2" t="s">
        <v>835</v>
      </c>
      <c r="L515" s="1" t="s">
        <v>32</v>
      </c>
      <c r="M515" s="2" t="s">
        <v>33</v>
      </c>
      <c r="N515" s="9">
        <v>774.37</v>
      </c>
      <c r="O515" s="2">
        <v>2523</v>
      </c>
      <c r="P515" s="9">
        <v>11615.55</v>
      </c>
      <c r="Q515" s="9">
        <v>0</v>
      </c>
      <c r="R515" s="9">
        <v>11520.04</v>
      </c>
      <c r="S515" s="9">
        <v>0</v>
      </c>
      <c r="T515" s="9">
        <f t="shared" ref="T515:T578" si="24">+P515+Q515+R515+S515</f>
        <v>23135.59</v>
      </c>
      <c r="U515" s="9">
        <v>4132.8500000000004</v>
      </c>
      <c r="V515" s="9">
        <v>1335.79</v>
      </c>
      <c r="W515" s="9">
        <f t="shared" ref="W515:W578" si="25">+U515+V515</f>
        <v>5468.64</v>
      </c>
      <c r="X515" s="9">
        <f t="shared" ref="X515:X578" si="26">+T515-W515</f>
        <v>17666.95</v>
      </c>
    </row>
    <row r="516" spans="1:24" x14ac:dyDescent="0.3">
      <c r="A516" s="2" t="s">
        <v>1205</v>
      </c>
      <c r="B516" s="2" t="s">
        <v>25</v>
      </c>
      <c r="C516" s="1" t="s">
        <v>26</v>
      </c>
      <c r="D516" s="1">
        <v>15</v>
      </c>
      <c r="E516" s="3" t="s">
        <v>1163</v>
      </c>
      <c r="F516" s="15" t="s">
        <v>175</v>
      </c>
      <c r="G516" s="15" t="s">
        <v>1400</v>
      </c>
      <c r="H516" s="2" t="s">
        <v>1401</v>
      </c>
      <c r="I516" s="17">
        <v>45566</v>
      </c>
      <c r="J516" s="1">
        <v>15709</v>
      </c>
      <c r="K516" s="2" t="s">
        <v>178</v>
      </c>
      <c r="L516" s="1" t="s">
        <v>32</v>
      </c>
      <c r="M516" s="2" t="s">
        <v>33</v>
      </c>
      <c r="N516" s="9">
        <v>719.27</v>
      </c>
      <c r="O516" s="2">
        <v>2679</v>
      </c>
      <c r="P516" s="9">
        <v>10789.1</v>
      </c>
      <c r="Q516" s="9">
        <v>0</v>
      </c>
      <c r="R516" s="9">
        <v>10759.08</v>
      </c>
      <c r="S516" s="9">
        <v>0</v>
      </c>
      <c r="T516" s="9">
        <f t="shared" si="24"/>
        <v>21548.18</v>
      </c>
      <c r="U516" s="9">
        <v>3590.32</v>
      </c>
      <c r="V516" s="9">
        <v>1240.75</v>
      </c>
      <c r="W516" s="9">
        <f t="shared" si="25"/>
        <v>4831.07</v>
      </c>
      <c r="X516" s="9">
        <f t="shared" si="26"/>
        <v>16717.11</v>
      </c>
    </row>
    <row r="517" spans="1:24" x14ac:dyDescent="0.3">
      <c r="A517" s="2" t="s">
        <v>1205</v>
      </c>
      <c r="B517" s="2" t="s">
        <v>25</v>
      </c>
      <c r="C517" s="1" t="s">
        <v>26</v>
      </c>
      <c r="D517" s="1">
        <v>15</v>
      </c>
      <c r="E517" s="3" t="s">
        <v>1163</v>
      </c>
      <c r="F517" s="15" t="s">
        <v>104</v>
      </c>
      <c r="G517" s="15" t="s">
        <v>1402</v>
      </c>
      <c r="H517" s="2" t="s">
        <v>1403</v>
      </c>
      <c r="I517" s="17">
        <v>45566</v>
      </c>
      <c r="J517" s="1">
        <v>15707</v>
      </c>
      <c r="K517" s="2" t="s">
        <v>107</v>
      </c>
      <c r="L517" s="1" t="s">
        <v>32</v>
      </c>
      <c r="M517" s="2" t="s">
        <v>33</v>
      </c>
      <c r="N517" s="9">
        <v>719.27</v>
      </c>
      <c r="O517" s="2">
        <v>2635</v>
      </c>
      <c r="P517" s="9">
        <v>10789.08</v>
      </c>
      <c r="Q517" s="9">
        <v>0</v>
      </c>
      <c r="R517" s="9">
        <v>10699.14</v>
      </c>
      <c r="S517" s="9">
        <v>0</v>
      </c>
      <c r="T517" s="9">
        <f t="shared" si="24"/>
        <v>21488.22</v>
      </c>
      <c r="U517" s="9">
        <v>3745.39</v>
      </c>
      <c r="V517" s="9">
        <v>1240.74</v>
      </c>
      <c r="W517" s="9">
        <f t="shared" si="25"/>
        <v>4986.13</v>
      </c>
      <c r="X517" s="9">
        <f t="shared" si="26"/>
        <v>16502.09</v>
      </c>
    </row>
    <row r="518" spans="1:24" x14ac:dyDescent="0.3">
      <c r="A518" s="2" t="s">
        <v>1205</v>
      </c>
      <c r="B518" s="2" t="s">
        <v>25</v>
      </c>
      <c r="C518" s="1" t="s">
        <v>26</v>
      </c>
      <c r="D518" s="1">
        <v>15</v>
      </c>
      <c r="E518" s="3" t="s">
        <v>1163</v>
      </c>
      <c r="F518" s="15" t="s">
        <v>62</v>
      </c>
      <c r="G518" s="15" t="s">
        <v>1404</v>
      </c>
      <c r="H518" s="2" t="s">
        <v>1405</v>
      </c>
      <c r="I518" s="17">
        <v>45566</v>
      </c>
      <c r="J518" s="1">
        <v>15706</v>
      </c>
      <c r="K518" s="2" t="s">
        <v>65</v>
      </c>
      <c r="L518" s="1" t="s">
        <v>32</v>
      </c>
      <c r="M518" s="2" t="s">
        <v>33</v>
      </c>
      <c r="N518" s="9">
        <v>719.27</v>
      </c>
      <c r="O518" s="2">
        <v>2619</v>
      </c>
      <c r="P518" s="9">
        <v>10789.1</v>
      </c>
      <c r="Q518" s="9">
        <v>0</v>
      </c>
      <c r="R518" s="9">
        <v>10759.08</v>
      </c>
      <c r="S518" s="9">
        <v>0</v>
      </c>
      <c r="T518" s="9">
        <f t="shared" si="24"/>
        <v>21548.18</v>
      </c>
      <c r="U518" s="9">
        <v>3759.49</v>
      </c>
      <c r="V518" s="9">
        <v>1240.75</v>
      </c>
      <c r="W518" s="9">
        <f t="shared" si="25"/>
        <v>5000.24</v>
      </c>
      <c r="X518" s="9">
        <f t="shared" si="26"/>
        <v>16547.940000000002</v>
      </c>
    </row>
    <row r="519" spans="1:24" x14ac:dyDescent="0.3">
      <c r="A519" s="2" t="s">
        <v>1205</v>
      </c>
      <c r="B519" s="2" t="s">
        <v>25</v>
      </c>
      <c r="C519" s="1" t="s">
        <v>26</v>
      </c>
      <c r="D519" s="1">
        <v>15</v>
      </c>
      <c r="E519" s="3" t="s">
        <v>1379</v>
      </c>
      <c r="F519" s="15" t="s">
        <v>643</v>
      </c>
      <c r="G519" s="15" t="s">
        <v>1406</v>
      </c>
      <c r="H519" s="2" t="s">
        <v>1407</v>
      </c>
      <c r="I519" s="17">
        <v>45566</v>
      </c>
      <c r="J519" s="1">
        <v>17200</v>
      </c>
      <c r="K519" s="2" t="s">
        <v>646</v>
      </c>
      <c r="L519" s="1" t="s">
        <v>122</v>
      </c>
      <c r="M519" s="2" t="s">
        <v>33</v>
      </c>
      <c r="N519" s="9">
        <v>1014.18</v>
      </c>
      <c r="O519" s="2">
        <v>2843</v>
      </c>
      <c r="P519" s="9">
        <v>15212.67</v>
      </c>
      <c r="Q519" s="9">
        <v>0</v>
      </c>
      <c r="R519" s="9">
        <v>15212.7</v>
      </c>
      <c r="S519" s="9">
        <v>0</v>
      </c>
      <c r="T519" s="9">
        <f t="shared" si="24"/>
        <v>30425.370000000003</v>
      </c>
      <c r="U519" s="9">
        <v>6036.87</v>
      </c>
      <c r="V519" s="9">
        <v>1749.46</v>
      </c>
      <c r="W519" s="9">
        <f t="shared" si="25"/>
        <v>7786.33</v>
      </c>
      <c r="X519" s="9">
        <f t="shared" si="26"/>
        <v>22639.040000000001</v>
      </c>
    </row>
    <row r="520" spans="1:24" x14ac:dyDescent="0.3">
      <c r="A520" s="2" t="s">
        <v>1205</v>
      </c>
      <c r="B520" s="2" t="s">
        <v>25</v>
      </c>
      <c r="C520" s="1" t="s">
        <v>26</v>
      </c>
      <c r="D520" s="1">
        <v>15</v>
      </c>
      <c r="E520" s="3" t="s">
        <v>1213</v>
      </c>
      <c r="F520" s="15" t="s">
        <v>614</v>
      </c>
      <c r="G520" s="15" t="s">
        <v>1408</v>
      </c>
      <c r="H520" s="2" t="s">
        <v>1409</v>
      </c>
      <c r="I520" s="17">
        <v>45566</v>
      </c>
      <c r="J520" s="1">
        <v>11200</v>
      </c>
      <c r="K520" s="2" t="s">
        <v>617</v>
      </c>
      <c r="L520" s="1" t="s">
        <v>39</v>
      </c>
      <c r="M520" s="2" t="s">
        <v>33</v>
      </c>
      <c r="N520" s="9">
        <v>676.74</v>
      </c>
      <c r="O520" s="2">
        <v>2070</v>
      </c>
      <c r="P520" s="9">
        <v>10151.030000000001</v>
      </c>
      <c r="Q520" s="9">
        <v>0</v>
      </c>
      <c r="R520" s="9">
        <v>10151.1</v>
      </c>
      <c r="S520" s="9">
        <v>0</v>
      </c>
      <c r="T520" s="9">
        <f t="shared" si="24"/>
        <v>20302.13</v>
      </c>
      <c r="U520" s="9">
        <v>3466.42</v>
      </c>
      <c r="V520" s="9">
        <v>1167.3699999999999</v>
      </c>
      <c r="W520" s="9">
        <f t="shared" si="25"/>
        <v>4633.79</v>
      </c>
      <c r="X520" s="9">
        <f t="shared" si="26"/>
        <v>15668.34</v>
      </c>
    </row>
    <row r="521" spans="1:24" x14ac:dyDescent="0.3">
      <c r="A521" s="2" t="s">
        <v>1205</v>
      </c>
      <c r="B521" s="2" t="s">
        <v>25</v>
      </c>
      <c r="C521" s="1" t="s">
        <v>26</v>
      </c>
      <c r="D521" s="1">
        <v>15</v>
      </c>
      <c r="E521" s="3" t="s">
        <v>1172</v>
      </c>
      <c r="F521" s="15" t="s">
        <v>418</v>
      </c>
      <c r="G521" s="15" t="s">
        <v>1410</v>
      </c>
      <c r="H521" s="2" t="s">
        <v>1411</v>
      </c>
      <c r="I521" s="17">
        <v>45566</v>
      </c>
      <c r="J521" s="1">
        <v>11301</v>
      </c>
      <c r="K521" s="2" t="s">
        <v>421</v>
      </c>
      <c r="L521" s="1" t="s">
        <v>39</v>
      </c>
      <c r="M521" s="2" t="s">
        <v>33</v>
      </c>
      <c r="N521" s="9">
        <v>581.91</v>
      </c>
      <c r="O521" s="2">
        <v>2096</v>
      </c>
      <c r="P521" s="9">
        <v>8728.68</v>
      </c>
      <c r="Q521" s="9">
        <v>0</v>
      </c>
      <c r="R521" s="9">
        <v>8728.65</v>
      </c>
      <c r="S521" s="9">
        <v>0</v>
      </c>
      <c r="T521" s="9">
        <f t="shared" si="24"/>
        <v>17457.330000000002</v>
      </c>
      <c r="U521" s="9">
        <v>2797.33</v>
      </c>
      <c r="V521" s="9">
        <v>1003.8</v>
      </c>
      <c r="W521" s="9">
        <f t="shared" si="25"/>
        <v>3801.13</v>
      </c>
      <c r="X521" s="9">
        <f t="shared" si="26"/>
        <v>13656.2</v>
      </c>
    </row>
    <row r="522" spans="1:24" x14ac:dyDescent="0.3">
      <c r="A522" s="2" t="s">
        <v>1205</v>
      </c>
      <c r="B522" s="2" t="s">
        <v>25</v>
      </c>
      <c r="C522" s="1" t="s">
        <v>26</v>
      </c>
      <c r="D522" s="1">
        <v>15</v>
      </c>
      <c r="E522" s="3" t="s">
        <v>1412</v>
      </c>
      <c r="F522" s="15" t="s">
        <v>257</v>
      </c>
      <c r="G522" s="15" t="s">
        <v>1413</v>
      </c>
      <c r="H522" s="2" t="s">
        <v>1414</v>
      </c>
      <c r="I522" s="17">
        <v>45566</v>
      </c>
      <c r="J522" s="1">
        <v>15710</v>
      </c>
      <c r="K522" s="2" t="s">
        <v>260</v>
      </c>
      <c r="L522" s="1" t="s">
        <v>32</v>
      </c>
      <c r="M522" s="2" t="s">
        <v>33</v>
      </c>
      <c r="N522" s="9">
        <v>370.67</v>
      </c>
      <c r="O522" s="2">
        <v>2700</v>
      </c>
      <c r="P522" s="9">
        <v>5560.06</v>
      </c>
      <c r="Q522" s="9">
        <v>0</v>
      </c>
      <c r="R522" s="9">
        <v>5453.17</v>
      </c>
      <c r="S522" s="9">
        <v>0</v>
      </c>
      <c r="T522" s="9">
        <f t="shared" si="24"/>
        <v>11013.23</v>
      </c>
      <c r="U522" s="9">
        <v>1341.5</v>
      </c>
      <c r="V522" s="9">
        <v>639.41</v>
      </c>
      <c r="W522" s="9">
        <f t="shared" si="25"/>
        <v>1980.9099999999999</v>
      </c>
      <c r="X522" s="9">
        <f t="shared" si="26"/>
        <v>9032.32</v>
      </c>
    </row>
    <row r="523" spans="1:24" x14ac:dyDescent="0.3">
      <c r="A523" s="2" t="s">
        <v>1205</v>
      </c>
      <c r="B523" s="2" t="s">
        <v>25</v>
      </c>
      <c r="C523" s="1" t="s">
        <v>26</v>
      </c>
      <c r="D523" s="1">
        <v>15</v>
      </c>
      <c r="E523" s="3" t="s">
        <v>1163</v>
      </c>
      <c r="F523" s="15" t="s">
        <v>338</v>
      </c>
      <c r="G523" s="15" t="s">
        <v>1415</v>
      </c>
      <c r="H523" s="2" t="s">
        <v>1416</v>
      </c>
      <c r="I523" s="17">
        <v>45566</v>
      </c>
      <c r="J523" s="1">
        <v>15502</v>
      </c>
      <c r="K523" s="2" t="s">
        <v>341</v>
      </c>
      <c r="L523" s="1" t="s">
        <v>32</v>
      </c>
      <c r="M523" s="2" t="s">
        <v>33</v>
      </c>
      <c r="N523" s="9">
        <v>546.25</v>
      </c>
      <c r="O523" s="2">
        <v>2483</v>
      </c>
      <c r="P523" s="9">
        <v>8193.76</v>
      </c>
      <c r="Q523" s="9">
        <v>0</v>
      </c>
      <c r="R523" s="9">
        <v>8150.05</v>
      </c>
      <c r="S523" s="9">
        <v>0</v>
      </c>
      <c r="T523" s="9">
        <f t="shared" si="24"/>
        <v>16343.810000000001</v>
      </c>
      <c r="U523" s="9">
        <v>2559.2800000000002</v>
      </c>
      <c r="V523" s="9">
        <v>942.28</v>
      </c>
      <c r="W523" s="9">
        <f t="shared" si="25"/>
        <v>3501.5600000000004</v>
      </c>
      <c r="X523" s="9">
        <f t="shared" si="26"/>
        <v>12842.25</v>
      </c>
    </row>
    <row r="524" spans="1:24" x14ac:dyDescent="0.3">
      <c r="A524" s="2" t="s">
        <v>1205</v>
      </c>
      <c r="B524" s="2" t="s">
        <v>25</v>
      </c>
      <c r="C524" s="1" t="s">
        <v>26</v>
      </c>
      <c r="D524" s="1">
        <v>15</v>
      </c>
      <c r="E524" s="3" t="s">
        <v>1276</v>
      </c>
      <c r="F524" s="15" t="s">
        <v>503</v>
      </c>
      <c r="G524" s="15" t="s">
        <v>1417</v>
      </c>
      <c r="H524" s="2" t="s">
        <v>1418</v>
      </c>
      <c r="I524" s="17">
        <v>45566</v>
      </c>
      <c r="J524" s="1">
        <v>15302</v>
      </c>
      <c r="K524" s="2" t="s">
        <v>506</v>
      </c>
      <c r="L524" s="1" t="s">
        <v>32</v>
      </c>
      <c r="M524" s="2" t="s">
        <v>33</v>
      </c>
      <c r="N524" s="9">
        <v>385.7</v>
      </c>
      <c r="O524" s="2">
        <v>2369</v>
      </c>
      <c r="P524" s="9">
        <v>5785.5</v>
      </c>
      <c r="Q524" s="9">
        <v>0</v>
      </c>
      <c r="R524" s="9">
        <v>5785.5</v>
      </c>
      <c r="S524" s="9">
        <v>48598.2</v>
      </c>
      <c r="T524" s="9">
        <f t="shared" si="24"/>
        <v>60169.2</v>
      </c>
      <c r="U524" s="9">
        <v>10317.93</v>
      </c>
      <c r="V524" s="9">
        <v>665.33</v>
      </c>
      <c r="W524" s="9">
        <f t="shared" si="25"/>
        <v>10983.26</v>
      </c>
      <c r="X524" s="9">
        <f t="shared" si="26"/>
        <v>49185.939999999995</v>
      </c>
    </row>
    <row r="525" spans="1:24" x14ac:dyDescent="0.3">
      <c r="A525" s="2" t="s">
        <v>1205</v>
      </c>
      <c r="B525" s="2" t="s">
        <v>25</v>
      </c>
      <c r="C525" s="1" t="s">
        <v>26</v>
      </c>
      <c r="D525" s="1">
        <v>15</v>
      </c>
      <c r="E525" s="3" t="s">
        <v>1412</v>
      </c>
      <c r="F525" s="15" t="s">
        <v>131</v>
      </c>
      <c r="G525" s="15" t="s">
        <v>1419</v>
      </c>
      <c r="H525" s="2" t="s">
        <v>1420</v>
      </c>
      <c r="I525" s="17">
        <v>45566</v>
      </c>
      <c r="J525" s="1">
        <v>15500</v>
      </c>
      <c r="K525" s="2" t="s">
        <v>134</v>
      </c>
      <c r="L525" s="1" t="s">
        <v>32</v>
      </c>
      <c r="M525" s="2" t="s">
        <v>33</v>
      </c>
      <c r="N525" s="9">
        <v>468.21</v>
      </c>
      <c r="O525" s="2">
        <v>2468</v>
      </c>
      <c r="P525" s="9">
        <v>7023.17</v>
      </c>
      <c r="Q525" s="9">
        <v>0</v>
      </c>
      <c r="R525" s="9">
        <v>7003.64</v>
      </c>
      <c r="S525" s="9">
        <v>0</v>
      </c>
      <c r="T525" s="9">
        <f t="shared" si="24"/>
        <v>14026.810000000001</v>
      </c>
      <c r="U525" s="9">
        <v>2064.37</v>
      </c>
      <c r="V525" s="9">
        <v>807.66</v>
      </c>
      <c r="W525" s="9">
        <f t="shared" si="25"/>
        <v>2872.0299999999997</v>
      </c>
      <c r="X525" s="9">
        <f t="shared" si="26"/>
        <v>11154.780000000002</v>
      </c>
    </row>
    <row r="526" spans="1:24" x14ac:dyDescent="0.3">
      <c r="A526" s="2" t="s">
        <v>1205</v>
      </c>
      <c r="B526" s="2" t="s">
        <v>25</v>
      </c>
      <c r="C526" s="1" t="s">
        <v>26</v>
      </c>
      <c r="D526" s="1">
        <v>15</v>
      </c>
      <c r="E526" s="3" t="s">
        <v>1213</v>
      </c>
      <c r="F526" s="15" t="s">
        <v>1421</v>
      </c>
      <c r="G526" s="15" t="s">
        <v>1422</v>
      </c>
      <c r="H526" s="2" t="s">
        <v>1423</v>
      </c>
      <c r="I526" s="17">
        <v>45566</v>
      </c>
      <c r="J526" s="1">
        <v>18001</v>
      </c>
      <c r="K526" s="2" t="s">
        <v>1424</v>
      </c>
      <c r="L526" s="1" t="s">
        <v>516</v>
      </c>
      <c r="M526" s="2" t="s">
        <v>33</v>
      </c>
      <c r="N526" s="9">
        <v>676.74</v>
      </c>
      <c r="O526" s="2">
        <v>2867</v>
      </c>
      <c r="P526" s="9">
        <v>10151.030000000001</v>
      </c>
      <c r="Q526" s="9">
        <v>0</v>
      </c>
      <c r="R526" s="9">
        <v>10151.1</v>
      </c>
      <c r="S526" s="9">
        <v>0</v>
      </c>
      <c r="T526" s="9">
        <f t="shared" si="24"/>
        <v>20302.13</v>
      </c>
      <c r="U526" s="9">
        <v>3466.42</v>
      </c>
      <c r="V526" s="9">
        <v>1167.3699999999999</v>
      </c>
      <c r="W526" s="9">
        <f t="shared" si="25"/>
        <v>4633.79</v>
      </c>
      <c r="X526" s="9">
        <f t="shared" si="26"/>
        <v>15668.34</v>
      </c>
    </row>
    <row r="527" spans="1:24" x14ac:dyDescent="0.3">
      <c r="A527" s="2" t="s">
        <v>1205</v>
      </c>
      <c r="B527" s="2" t="s">
        <v>25</v>
      </c>
      <c r="C527" s="1" t="s">
        <v>26</v>
      </c>
      <c r="D527" s="1">
        <v>15</v>
      </c>
      <c r="E527" s="3" t="s">
        <v>1213</v>
      </c>
      <c r="F527" s="15" t="s">
        <v>1305</v>
      </c>
      <c r="G527" s="15" t="s">
        <v>1425</v>
      </c>
      <c r="H527" s="2" t="s">
        <v>1426</v>
      </c>
      <c r="I527" s="17">
        <v>45566</v>
      </c>
      <c r="J527" s="1">
        <v>12001</v>
      </c>
      <c r="K527" s="2" t="s">
        <v>1308</v>
      </c>
      <c r="L527" s="1" t="s">
        <v>1301</v>
      </c>
      <c r="M527" s="2" t="s">
        <v>33</v>
      </c>
      <c r="N527" s="9">
        <v>676.74</v>
      </c>
      <c r="O527" s="2">
        <v>2163</v>
      </c>
      <c r="P527" s="9">
        <v>10151.030000000001</v>
      </c>
      <c r="Q527" s="9">
        <v>0</v>
      </c>
      <c r="R527" s="9">
        <v>10151.1</v>
      </c>
      <c r="S527" s="9">
        <v>0</v>
      </c>
      <c r="T527" s="9">
        <f t="shared" si="24"/>
        <v>20302.13</v>
      </c>
      <c r="U527" s="9">
        <v>3466.42</v>
      </c>
      <c r="V527" s="9">
        <v>1167.3699999999999</v>
      </c>
      <c r="W527" s="9">
        <f t="shared" si="25"/>
        <v>4633.79</v>
      </c>
      <c r="X527" s="9">
        <f t="shared" si="26"/>
        <v>15668.34</v>
      </c>
    </row>
    <row r="528" spans="1:24" x14ac:dyDescent="0.3">
      <c r="A528" s="2" t="s">
        <v>1205</v>
      </c>
      <c r="B528" s="2" t="s">
        <v>25</v>
      </c>
      <c r="C528" s="1" t="s">
        <v>26</v>
      </c>
      <c r="D528" s="1">
        <v>15</v>
      </c>
      <c r="E528" s="3" t="s">
        <v>1296</v>
      </c>
      <c r="F528" s="15" t="s">
        <v>620</v>
      </c>
      <c r="G528" s="15" t="s">
        <v>1427</v>
      </c>
      <c r="H528" s="2" t="s">
        <v>1428</v>
      </c>
      <c r="I528" s="17">
        <v>45566</v>
      </c>
      <c r="J528" s="1">
        <v>17400</v>
      </c>
      <c r="K528" s="2" t="s">
        <v>623</v>
      </c>
      <c r="L528" s="1" t="s">
        <v>122</v>
      </c>
      <c r="M528" s="2" t="s">
        <v>33</v>
      </c>
      <c r="N528" s="9">
        <v>717.92</v>
      </c>
      <c r="O528" s="2">
        <v>2862</v>
      </c>
      <c r="P528" s="9">
        <v>10768.8</v>
      </c>
      <c r="Q528" s="9">
        <v>0</v>
      </c>
      <c r="R528" s="9">
        <v>10768.8</v>
      </c>
      <c r="S528" s="9">
        <v>0</v>
      </c>
      <c r="T528" s="9">
        <f t="shared" si="24"/>
        <v>21537.599999999999</v>
      </c>
      <c r="U528" s="9">
        <v>3757.01</v>
      </c>
      <c r="V528" s="9">
        <v>1238.4100000000001</v>
      </c>
      <c r="W528" s="9">
        <f t="shared" si="25"/>
        <v>4995.42</v>
      </c>
      <c r="X528" s="9">
        <f t="shared" si="26"/>
        <v>16542.18</v>
      </c>
    </row>
    <row r="529" spans="1:24" x14ac:dyDescent="0.3">
      <c r="A529" s="2" t="s">
        <v>1205</v>
      </c>
      <c r="B529" s="2" t="s">
        <v>25</v>
      </c>
      <c r="C529" s="1" t="s">
        <v>26</v>
      </c>
      <c r="D529" s="1">
        <v>15</v>
      </c>
      <c r="E529" s="3" t="s">
        <v>1175</v>
      </c>
      <c r="F529" s="15" t="s">
        <v>240</v>
      </c>
      <c r="G529" s="15" t="s">
        <v>1429</v>
      </c>
      <c r="H529" s="2" t="s">
        <v>1430</v>
      </c>
      <c r="I529" s="17">
        <v>45566</v>
      </c>
      <c r="J529" s="1">
        <v>10201</v>
      </c>
      <c r="K529" s="2" t="s">
        <v>243</v>
      </c>
      <c r="L529" s="1" t="s">
        <v>193</v>
      </c>
      <c r="M529" s="2" t="s">
        <v>33</v>
      </c>
      <c r="N529" s="9">
        <v>702.32</v>
      </c>
      <c r="O529" s="2">
        <v>2018</v>
      </c>
      <c r="P529" s="9">
        <v>10534.76</v>
      </c>
      <c r="Q529" s="9">
        <v>0</v>
      </c>
      <c r="R529" s="9">
        <v>10534.8</v>
      </c>
      <c r="S529" s="9">
        <v>0</v>
      </c>
      <c r="T529" s="9">
        <f t="shared" si="24"/>
        <v>21069.559999999998</v>
      </c>
      <c r="U529" s="9">
        <v>3646.92</v>
      </c>
      <c r="V529" s="9">
        <v>1211.5</v>
      </c>
      <c r="W529" s="9">
        <f t="shared" si="25"/>
        <v>4858.42</v>
      </c>
      <c r="X529" s="9">
        <f t="shared" si="26"/>
        <v>16211.139999999998</v>
      </c>
    </row>
    <row r="530" spans="1:24" x14ac:dyDescent="0.3">
      <c r="A530" s="2" t="s">
        <v>1205</v>
      </c>
      <c r="B530" s="2" t="s">
        <v>25</v>
      </c>
      <c r="C530" s="1" t="s">
        <v>26</v>
      </c>
      <c r="D530" s="1">
        <v>15</v>
      </c>
      <c r="E530" s="3" t="s">
        <v>1431</v>
      </c>
      <c r="F530" s="15" t="s">
        <v>485</v>
      </c>
      <c r="G530" s="15" t="s">
        <v>1432</v>
      </c>
      <c r="H530" s="2" t="s">
        <v>1433</v>
      </c>
      <c r="I530" s="17">
        <v>45566</v>
      </c>
      <c r="J530" s="1">
        <v>13100</v>
      </c>
      <c r="K530" s="2" t="s">
        <v>488</v>
      </c>
      <c r="L530" s="1" t="s">
        <v>323</v>
      </c>
      <c r="M530" s="2" t="s">
        <v>33</v>
      </c>
      <c r="N530" s="9">
        <v>1215.08</v>
      </c>
      <c r="O530" s="2">
        <v>2169</v>
      </c>
      <c r="P530" s="9">
        <v>18226.169999999998</v>
      </c>
      <c r="Q530" s="9">
        <v>0</v>
      </c>
      <c r="R530" s="9">
        <v>18226.2</v>
      </c>
      <c r="S530" s="9">
        <v>0</v>
      </c>
      <c r="T530" s="9">
        <f t="shared" si="24"/>
        <v>36452.369999999995</v>
      </c>
      <c r="U530" s="9">
        <v>7844.97</v>
      </c>
      <c r="V530" s="9">
        <v>2096.0100000000002</v>
      </c>
      <c r="W530" s="9">
        <f t="shared" si="25"/>
        <v>9940.98</v>
      </c>
      <c r="X530" s="9">
        <f t="shared" si="26"/>
        <v>26511.389999999996</v>
      </c>
    </row>
    <row r="531" spans="1:24" x14ac:dyDescent="0.3">
      <c r="A531" s="2" t="s">
        <v>1205</v>
      </c>
      <c r="B531" s="2" t="s">
        <v>25</v>
      </c>
      <c r="C531" s="1" t="s">
        <v>26</v>
      </c>
      <c r="D531" s="1">
        <v>15</v>
      </c>
      <c r="E531" s="3" t="s">
        <v>1213</v>
      </c>
      <c r="F531" s="15" t="s">
        <v>86</v>
      </c>
      <c r="G531" s="15" t="s">
        <v>1434</v>
      </c>
      <c r="H531" s="2" t="s">
        <v>1435</v>
      </c>
      <c r="I531" s="17">
        <v>45566</v>
      </c>
      <c r="J531" s="1">
        <v>15421</v>
      </c>
      <c r="K531" s="2" t="s">
        <v>344</v>
      </c>
      <c r="L531" s="1" t="s">
        <v>32</v>
      </c>
      <c r="M531" s="2" t="s">
        <v>33</v>
      </c>
      <c r="N531" s="9">
        <v>608.67999999999995</v>
      </c>
      <c r="O531" s="2">
        <v>2373</v>
      </c>
      <c r="P531" s="9">
        <v>9130.1299999999992</v>
      </c>
      <c r="Q531" s="9">
        <v>0</v>
      </c>
      <c r="R531" s="9">
        <v>9130.2000000000007</v>
      </c>
      <c r="S531" s="9">
        <v>0</v>
      </c>
      <c r="T531" s="9">
        <f t="shared" si="24"/>
        <v>18260.330000000002</v>
      </c>
      <c r="U531" s="9">
        <v>2986.19</v>
      </c>
      <c r="V531" s="9">
        <v>1049.96</v>
      </c>
      <c r="W531" s="9">
        <f t="shared" si="25"/>
        <v>4036.15</v>
      </c>
      <c r="X531" s="9">
        <f t="shared" si="26"/>
        <v>14224.180000000002</v>
      </c>
    </row>
    <row r="532" spans="1:24" x14ac:dyDescent="0.3">
      <c r="A532" s="2" t="s">
        <v>1205</v>
      </c>
      <c r="B532" s="2" t="s">
        <v>25</v>
      </c>
      <c r="C532" s="1" t="s">
        <v>26</v>
      </c>
      <c r="D532" s="1">
        <v>15</v>
      </c>
      <c r="E532" s="3" t="s">
        <v>1412</v>
      </c>
      <c r="F532" s="15" t="s">
        <v>233</v>
      </c>
      <c r="G532" s="15" t="s">
        <v>1436</v>
      </c>
      <c r="H532" s="2" t="s">
        <v>1437</v>
      </c>
      <c r="I532" s="17">
        <v>45566</v>
      </c>
      <c r="J532" s="1">
        <v>15413</v>
      </c>
      <c r="K532" s="2" t="s">
        <v>246</v>
      </c>
      <c r="L532" s="1" t="s">
        <v>32</v>
      </c>
      <c r="M532" s="2" t="s">
        <v>33</v>
      </c>
      <c r="N532" s="9">
        <v>320</v>
      </c>
      <c r="O532" s="2">
        <v>2392</v>
      </c>
      <c r="P532" s="9">
        <v>4800</v>
      </c>
      <c r="Q532" s="9">
        <v>0</v>
      </c>
      <c r="R532" s="9">
        <v>4761.6000000000004</v>
      </c>
      <c r="S532" s="9">
        <v>0</v>
      </c>
      <c r="T532" s="9">
        <f t="shared" si="24"/>
        <v>9561.6</v>
      </c>
      <c r="U532" s="9">
        <v>1110.5999999999999</v>
      </c>
      <c r="V532" s="9">
        <v>552</v>
      </c>
      <c r="W532" s="9">
        <f t="shared" si="25"/>
        <v>1662.6</v>
      </c>
      <c r="X532" s="9">
        <f t="shared" si="26"/>
        <v>7899</v>
      </c>
    </row>
    <row r="533" spans="1:24" x14ac:dyDescent="0.3">
      <c r="A533" s="2" t="s">
        <v>1205</v>
      </c>
      <c r="B533" s="2" t="s">
        <v>25</v>
      </c>
      <c r="C533" s="1" t="s">
        <v>26</v>
      </c>
      <c r="D533" s="1">
        <v>15</v>
      </c>
      <c r="E533" s="3" t="s">
        <v>1438</v>
      </c>
      <c r="F533" s="15" t="s">
        <v>693</v>
      </c>
      <c r="G533" s="15" t="s">
        <v>1439</v>
      </c>
      <c r="H533" s="2" t="s">
        <v>1440</v>
      </c>
      <c r="I533" s="17">
        <v>45566</v>
      </c>
      <c r="J533" s="1">
        <v>16000</v>
      </c>
      <c r="K533" s="2" t="s">
        <v>696</v>
      </c>
      <c r="L533" s="1" t="s">
        <v>697</v>
      </c>
      <c r="M533" s="2" t="s">
        <v>33</v>
      </c>
      <c r="N533" s="9">
        <v>2035.28</v>
      </c>
      <c r="O533" s="2">
        <v>2765</v>
      </c>
      <c r="P533" s="9">
        <v>30529.200000000001</v>
      </c>
      <c r="Q533" s="9">
        <v>0</v>
      </c>
      <c r="R533" s="9">
        <v>30529.200000000001</v>
      </c>
      <c r="S533" s="9">
        <v>0</v>
      </c>
      <c r="T533" s="9">
        <f t="shared" si="24"/>
        <v>61058.400000000001</v>
      </c>
      <c r="U533" s="9">
        <v>15397.83</v>
      </c>
      <c r="V533" s="9">
        <v>3510.86</v>
      </c>
      <c r="W533" s="9">
        <f t="shared" si="25"/>
        <v>18908.689999999999</v>
      </c>
      <c r="X533" s="9">
        <f t="shared" si="26"/>
        <v>42149.710000000006</v>
      </c>
    </row>
    <row r="534" spans="1:24" x14ac:dyDescent="0.3">
      <c r="A534" s="2" t="s">
        <v>1205</v>
      </c>
      <c r="B534" s="2" t="s">
        <v>25</v>
      </c>
      <c r="C534" s="1" t="s">
        <v>26</v>
      </c>
      <c r="D534" s="1">
        <v>15</v>
      </c>
      <c r="E534" s="3" t="s">
        <v>1213</v>
      </c>
      <c r="F534" s="15" t="s">
        <v>224</v>
      </c>
      <c r="G534" s="15" t="s">
        <v>1441</v>
      </c>
      <c r="H534" s="2" t="s">
        <v>1442</v>
      </c>
      <c r="I534" s="17">
        <v>45566</v>
      </c>
      <c r="J534" s="1">
        <v>11100</v>
      </c>
      <c r="K534" s="2" t="s">
        <v>227</v>
      </c>
      <c r="L534" s="1" t="s">
        <v>39</v>
      </c>
      <c r="M534" s="2" t="s">
        <v>33</v>
      </c>
      <c r="N534" s="9">
        <v>492.46</v>
      </c>
      <c r="O534" s="2">
        <v>2054</v>
      </c>
      <c r="P534" s="9">
        <v>7386.84</v>
      </c>
      <c r="Q534" s="9">
        <v>0</v>
      </c>
      <c r="R534" s="9">
        <v>7386.9</v>
      </c>
      <c r="S534" s="9">
        <v>0</v>
      </c>
      <c r="T534" s="9">
        <f t="shared" si="24"/>
        <v>14773.74</v>
      </c>
      <c r="U534" s="9">
        <v>2223.92</v>
      </c>
      <c r="V534" s="9">
        <v>849.49</v>
      </c>
      <c r="W534" s="9">
        <f t="shared" si="25"/>
        <v>3073.41</v>
      </c>
      <c r="X534" s="9">
        <f t="shared" si="26"/>
        <v>11700.33</v>
      </c>
    </row>
    <row r="535" spans="1:24" x14ac:dyDescent="0.3">
      <c r="A535" s="2" t="s">
        <v>1205</v>
      </c>
      <c r="B535" s="2" t="s">
        <v>25</v>
      </c>
      <c r="C535" s="1" t="s">
        <v>26</v>
      </c>
      <c r="D535" s="1">
        <v>15</v>
      </c>
      <c r="E535" s="3" t="s">
        <v>1276</v>
      </c>
      <c r="F535" s="15" t="s">
        <v>330</v>
      </c>
      <c r="G535" s="15" t="s">
        <v>1443</v>
      </c>
      <c r="H535" s="2" t="s">
        <v>1444</v>
      </c>
      <c r="I535" s="17">
        <v>45566</v>
      </c>
      <c r="J535" s="1">
        <v>17000</v>
      </c>
      <c r="K535" s="2" t="s">
        <v>333</v>
      </c>
      <c r="L535" s="1" t="s">
        <v>122</v>
      </c>
      <c r="M535" s="2" t="s">
        <v>33</v>
      </c>
      <c r="N535" s="9">
        <v>469.5</v>
      </c>
      <c r="O535" s="2">
        <v>2785</v>
      </c>
      <c r="P535" s="9">
        <v>7042.43</v>
      </c>
      <c r="Q535" s="9">
        <v>0</v>
      </c>
      <c r="R535" s="9">
        <v>7042.5</v>
      </c>
      <c r="S535" s="9">
        <v>0</v>
      </c>
      <c r="T535" s="9">
        <f t="shared" si="24"/>
        <v>14084.93</v>
      </c>
      <c r="U535" s="9">
        <v>2076.79</v>
      </c>
      <c r="V535" s="9">
        <v>809.88</v>
      </c>
      <c r="W535" s="9">
        <f t="shared" si="25"/>
        <v>2886.67</v>
      </c>
      <c r="X535" s="9">
        <f t="shared" si="26"/>
        <v>11198.26</v>
      </c>
    </row>
    <row r="536" spans="1:24" x14ac:dyDescent="0.3">
      <c r="A536" s="2" t="s">
        <v>1205</v>
      </c>
      <c r="B536" s="2" t="s">
        <v>25</v>
      </c>
      <c r="C536" s="1" t="s">
        <v>26</v>
      </c>
      <c r="D536" s="1">
        <v>15</v>
      </c>
      <c r="E536" s="3" t="s">
        <v>1213</v>
      </c>
      <c r="F536" s="15" t="s">
        <v>1445</v>
      </c>
      <c r="G536" s="15" t="s">
        <v>1446</v>
      </c>
      <c r="H536" s="2" t="s">
        <v>1447</v>
      </c>
      <c r="I536" s="17">
        <v>45566</v>
      </c>
      <c r="J536" s="1">
        <v>11406</v>
      </c>
      <c r="K536" s="2" t="s">
        <v>1448</v>
      </c>
      <c r="L536" s="1" t="s">
        <v>39</v>
      </c>
      <c r="M536" s="2" t="s">
        <v>33</v>
      </c>
      <c r="N536" s="9">
        <v>546.25</v>
      </c>
      <c r="O536" s="2">
        <v>2153</v>
      </c>
      <c r="P536" s="9">
        <v>8193.76</v>
      </c>
      <c r="Q536" s="9">
        <v>0</v>
      </c>
      <c r="R536" s="9">
        <v>8149.14</v>
      </c>
      <c r="S536" s="9">
        <v>0</v>
      </c>
      <c r="T536" s="9">
        <f t="shared" si="24"/>
        <v>16342.900000000001</v>
      </c>
      <c r="U536" s="9">
        <v>2559.09</v>
      </c>
      <c r="V536" s="9">
        <v>942.28</v>
      </c>
      <c r="W536" s="9">
        <f t="shared" si="25"/>
        <v>3501.37</v>
      </c>
      <c r="X536" s="9">
        <f t="shared" si="26"/>
        <v>12841.530000000002</v>
      </c>
    </row>
    <row r="537" spans="1:24" x14ac:dyDescent="0.3">
      <c r="A537" s="2" t="s">
        <v>1205</v>
      </c>
      <c r="B537" s="2" t="s">
        <v>25</v>
      </c>
      <c r="C537" s="1" t="s">
        <v>26</v>
      </c>
      <c r="D537" s="1">
        <v>15</v>
      </c>
      <c r="E537" s="3" t="s">
        <v>1172</v>
      </c>
      <c r="F537" s="15" t="s">
        <v>418</v>
      </c>
      <c r="G537" s="15" t="s">
        <v>1449</v>
      </c>
      <c r="H537" s="2" t="s">
        <v>1450</v>
      </c>
      <c r="I537" s="17">
        <v>45566</v>
      </c>
      <c r="J537" s="1">
        <v>11301</v>
      </c>
      <c r="K537" s="2" t="s">
        <v>421</v>
      </c>
      <c r="L537" s="1" t="s">
        <v>39</v>
      </c>
      <c r="M537" s="2" t="s">
        <v>33</v>
      </c>
      <c r="N537" s="9">
        <v>546.25</v>
      </c>
      <c r="O537" s="2">
        <v>2097</v>
      </c>
      <c r="P537" s="9">
        <v>8193.76</v>
      </c>
      <c r="Q537" s="9">
        <v>0</v>
      </c>
      <c r="R537" s="9">
        <v>8170.99</v>
      </c>
      <c r="S537" s="9">
        <v>0</v>
      </c>
      <c r="T537" s="9">
        <f t="shared" si="24"/>
        <v>16364.75</v>
      </c>
      <c r="U537" s="9">
        <v>2563.7600000000002</v>
      </c>
      <c r="V537" s="9">
        <v>942.28</v>
      </c>
      <c r="W537" s="9">
        <f t="shared" si="25"/>
        <v>3506.04</v>
      </c>
      <c r="X537" s="9">
        <f t="shared" si="26"/>
        <v>12858.71</v>
      </c>
    </row>
    <row r="538" spans="1:24" x14ac:dyDescent="0.3">
      <c r="A538" s="2" t="s">
        <v>1205</v>
      </c>
      <c r="B538" s="2" t="s">
        <v>25</v>
      </c>
      <c r="C538" s="1" t="s">
        <v>26</v>
      </c>
      <c r="D538" s="1">
        <v>15</v>
      </c>
      <c r="E538" s="3" t="s">
        <v>1163</v>
      </c>
      <c r="F538" s="15" t="s">
        <v>170</v>
      </c>
      <c r="G538" s="15" t="s">
        <v>1451</v>
      </c>
      <c r="H538" s="2" t="s">
        <v>1452</v>
      </c>
      <c r="I538" s="17">
        <v>45566</v>
      </c>
      <c r="J538" s="1">
        <v>15101</v>
      </c>
      <c r="K538" s="2" t="s">
        <v>173</v>
      </c>
      <c r="L538" s="1" t="s">
        <v>32</v>
      </c>
      <c r="M538" s="2" t="s">
        <v>33</v>
      </c>
      <c r="N538" s="9">
        <v>719.27</v>
      </c>
      <c r="O538" s="2">
        <v>2291</v>
      </c>
      <c r="P538" s="9">
        <v>10789.1</v>
      </c>
      <c r="Q538" s="9">
        <v>0</v>
      </c>
      <c r="R538" s="9">
        <v>10759.08</v>
      </c>
      <c r="S538" s="9">
        <v>0</v>
      </c>
      <c r="T538" s="9">
        <f t="shared" si="24"/>
        <v>21548.18</v>
      </c>
      <c r="U538" s="9">
        <v>3759.49</v>
      </c>
      <c r="V538" s="9">
        <v>1240.75</v>
      </c>
      <c r="W538" s="9">
        <f t="shared" si="25"/>
        <v>5000.24</v>
      </c>
      <c r="X538" s="9">
        <f t="shared" si="26"/>
        <v>16547.940000000002</v>
      </c>
    </row>
    <row r="539" spans="1:24" x14ac:dyDescent="0.3">
      <c r="A539" s="2" t="s">
        <v>1205</v>
      </c>
      <c r="B539" s="2" t="s">
        <v>25</v>
      </c>
      <c r="C539" s="1" t="s">
        <v>26</v>
      </c>
      <c r="D539" s="1">
        <v>15</v>
      </c>
      <c r="E539" s="3" t="s">
        <v>1213</v>
      </c>
      <c r="F539" s="15" t="s">
        <v>41</v>
      </c>
      <c r="G539" s="15" t="s">
        <v>1453</v>
      </c>
      <c r="H539" s="2" t="s">
        <v>1454</v>
      </c>
      <c r="I539" s="17">
        <v>45566</v>
      </c>
      <c r="J539" s="1">
        <v>14100</v>
      </c>
      <c r="K539" s="2" t="s">
        <v>45</v>
      </c>
      <c r="L539" s="1" t="s">
        <v>44</v>
      </c>
      <c r="M539" s="2" t="s">
        <v>33</v>
      </c>
      <c r="N539" s="9">
        <v>582.4</v>
      </c>
      <c r="O539" s="2">
        <v>2195</v>
      </c>
      <c r="P539" s="9">
        <v>8736</v>
      </c>
      <c r="Q539" s="9">
        <v>0</v>
      </c>
      <c r="R539" s="9">
        <v>8736</v>
      </c>
      <c r="S539" s="9">
        <v>0</v>
      </c>
      <c r="T539" s="9">
        <f t="shared" si="24"/>
        <v>17472</v>
      </c>
      <c r="U539" s="9">
        <v>2800.78</v>
      </c>
      <c r="V539" s="9">
        <v>1004.64</v>
      </c>
      <c r="W539" s="9">
        <f t="shared" si="25"/>
        <v>3805.42</v>
      </c>
      <c r="X539" s="9">
        <f t="shared" si="26"/>
        <v>13666.58</v>
      </c>
    </row>
    <row r="540" spans="1:24" x14ac:dyDescent="0.3">
      <c r="A540" s="2" t="s">
        <v>1205</v>
      </c>
      <c r="B540" s="2" t="s">
        <v>25</v>
      </c>
      <c r="C540" s="1" t="s">
        <v>26</v>
      </c>
      <c r="D540" s="1">
        <v>15</v>
      </c>
      <c r="E540" s="3" t="s">
        <v>1455</v>
      </c>
      <c r="F540" s="15" t="s">
        <v>330</v>
      </c>
      <c r="G540" s="15" t="s">
        <v>1456</v>
      </c>
      <c r="H540" s="2" t="s">
        <v>1457</v>
      </c>
      <c r="I540" s="17">
        <v>45566</v>
      </c>
      <c r="J540" s="1">
        <v>17000</v>
      </c>
      <c r="K540" s="2" t="s">
        <v>333</v>
      </c>
      <c r="L540" s="1" t="s">
        <v>122</v>
      </c>
      <c r="M540" s="2" t="s">
        <v>33</v>
      </c>
      <c r="N540" s="9">
        <v>1872</v>
      </c>
      <c r="O540" s="2">
        <v>2779</v>
      </c>
      <c r="P540" s="9">
        <v>28080</v>
      </c>
      <c r="Q540" s="9">
        <v>0</v>
      </c>
      <c r="R540" s="9">
        <v>28080</v>
      </c>
      <c r="S540" s="9">
        <v>0</v>
      </c>
      <c r="T540" s="9">
        <f t="shared" si="24"/>
        <v>56160</v>
      </c>
      <c r="U540" s="9">
        <v>13830.34</v>
      </c>
      <c r="V540" s="9">
        <v>3229.2</v>
      </c>
      <c r="W540" s="9">
        <f t="shared" si="25"/>
        <v>17059.54</v>
      </c>
      <c r="X540" s="9">
        <f t="shared" si="26"/>
        <v>39100.46</v>
      </c>
    </row>
    <row r="541" spans="1:24" x14ac:dyDescent="0.3">
      <c r="A541" s="2" t="s">
        <v>1205</v>
      </c>
      <c r="B541" s="2" t="s">
        <v>25</v>
      </c>
      <c r="C541" s="1" t="s">
        <v>26</v>
      </c>
      <c r="D541" s="1">
        <v>15</v>
      </c>
      <c r="E541" s="3" t="s">
        <v>1210</v>
      </c>
      <c r="F541" s="15" t="s">
        <v>1262</v>
      </c>
      <c r="G541" s="15" t="s">
        <v>1458</v>
      </c>
      <c r="H541" s="2" t="s">
        <v>1459</v>
      </c>
      <c r="I541" s="17">
        <v>45566</v>
      </c>
      <c r="J541" s="1">
        <v>11110</v>
      </c>
      <c r="K541" s="2" t="s">
        <v>1265</v>
      </c>
      <c r="L541" s="1" t="s">
        <v>39</v>
      </c>
      <c r="M541" s="2" t="s">
        <v>33</v>
      </c>
      <c r="N541" s="9">
        <v>797.6</v>
      </c>
      <c r="O541" s="2">
        <v>2058</v>
      </c>
      <c r="P541" s="9">
        <v>11963.94</v>
      </c>
      <c r="Q541" s="9">
        <v>0</v>
      </c>
      <c r="R541" s="9">
        <v>11964</v>
      </c>
      <c r="S541" s="9">
        <v>0</v>
      </c>
      <c r="T541" s="9">
        <f t="shared" si="24"/>
        <v>23927.940000000002</v>
      </c>
      <c r="U541" s="9">
        <v>4319.21</v>
      </c>
      <c r="V541" s="9">
        <v>1375.85</v>
      </c>
      <c r="W541" s="9">
        <f t="shared" si="25"/>
        <v>5695.0599999999995</v>
      </c>
      <c r="X541" s="9">
        <f t="shared" si="26"/>
        <v>18232.880000000005</v>
      </c>
    </row>
    <row r="542" spans="1:24" x14ac:dyDescent="0.3">
      <c r="A542" s="2" t="s">
        <v>1205</v>
      </c>
      <c r="B542" s="2" t="s">
        <v>25</v>
      </c>
      <c r="C542" s="1" t="s">
        <v>26</v>
      </c>
      <c r="D542" s="1">
        <v>15</v>
      </c>
      <c r="E542" s="3" t="s">
        <v>1210</v>
      </c>
      <c r="F542" s="15" t="s">
        <v>139</v>
      </c>
      <c r="G542" s="15" t="s">
        <v>1460</v>
      </c>
      <c r="H542" s="2" t="s">
        <v>1461</v>
      </c>
      <c r="I542" s="17">
        <v>45566</v>
      </c>
      <c r="J542" s="1">
        <v>17010</v>
      </c>
      <c r="K542" s="2" t="s">
        <v>142</v>
      </c>
      <c r="L542" s="1" t="s">
        <v>122</v>
      </c>
      <c r="M542" s="2" t="s">
        <v>33</v>
      </c>
      <c r="N542" s="9">
        <v>1054.04</v>
      </c>
      <c r="O542" s="2">
        <v>2799</v>
      </c>
      <c r="P542" s="9">
        <v>15810.66</v>
      </c>
      <c r="Q542" s="9">
        <v>0</v>
      </c>
      <c r="R542" s="9">
        <v>15810.6</v>
      </c>
      <c r="S542" s="9">
        <v>0</v>
      </c>
      <c r="T542" s="9">
        <f t="shared" si="24"/>
        <v>31621.260000000002</v>
      </c>
      <c r="U542" s="9">
        <v>6395.63</v>
      </c>
      <c r="V542" s="9">
        <v>1818.23</v>
      </c>
      <c r="W542" s="9">
        <f t="shared" si="25"/>
        <v>8213.86</v>
      </c>
      <c r="X542" s="9">
        <f t="shared" si="26"/>
        <v>23407.4</v>
      </c>
    </row>
    <row r="543" spans="1:24" x14ac:dyDescent="0.3">
      <c r="A543" s="2" t="s">
        <v>1205</v>
      </c>
      <c r="B543" s="2" t="s">
        <v>25</v>
      </c>
      <c r="C543" s="1" t="s">
        <v>26</v>
      </c>
      <c r="D543" s="1">
        <v>15</v>
      </c>
      <c r="E543" s="3" t="s">
        <v>1213</v>
      </c>
      <c r="F543" s="15" t="s">
        <v>899</v>
      </c>
      <c r="G543" s="15" t="s">
        <v>1462</v>
      </c>
      <c r="H543" s="2" t="s">
        <v>1463</v>
      </c>
      <c r="I543" s="17">
        <v>45566</v>
      </c>
      <c r="J543" s="1">
        <v>14203</v>
      </c>
      <c r="K543" s="2" t="s">
        <v>902</v>
      </c>
      <c r="L543" s="1" t="s">
        <v>44</v>
      </c>
      <c r="M543" s="2" t="s">
        <v>33</v>
      </c>
      <c r="N543" s="9">
        <v>378.81</v>
      </c>
      <c r="O543" s="2">
        <v>2264</v>
      </c>
      <c r="P543" s="9">
        <v>5682.19</v>
      </c>
      <c r="Q543" s="9">
        <v>0</v>
      </c>
      <c r="R543" s="9">
        <v>5635.43</v>
      </c>
      <c r="S543" s="9">
        <v>0</v>
      </c>
      <c r="T543" s="9">
        <f t="shared" si="24"/>
        <v>11317.619999999999</v>
      </c>
      <c r="U543" s="9">
        <v>1485.69</v>
      </c>
      <c r="V543" s="9">
        <v>653.45000000000005</v>
      </c>
      <c r="W543" s="9">
        <f t="shared" si="25"/>
        <v>2139.1400000000003</v>
      </c>
      <c r="X543" s="9">
        <f t="shared" si="26"/>
        <v>9178.48</v>
      </c>
    </row>
    <row r="544" spans="1:24" x14ac:dyDescent="0.3">
      <c r="A544" s="2" t="s">
        <v>1205</v>
      </c>
      <c r="B544" s="2" t="s">
        <v>25</v>
      </c>
      <c r="C544" s="1" t="s">
        <v>26</v>
      </c>
      <c r="D544" s="1">
        <v>15</v>
      </c>
      <c r="E544" s="3" t="s">
        <v>1172</v>
      </c>
      <c r="F544" s="15" t="s">
        <v>418</v>
      </c>
      <c r="G544" s="15" t="s">
        <v>1464</v>
      </c>
      <c r="H544" s="2" t="s">
        <v>1465</v>
      </c>
      <c r="I544" s="17">
        <v>45566</v>
      </c>
      <c r="J544" s="1">
        <v>11301</v>
      </c>
      <c r="K544" s="2" t="s">
        <v>421</v>
      </c>
      <c r="L544" s="1" t="s">
        <v>39</v>
      </c>
      <c r="M544" s="2" t="s">
        <v>33</v>
      </c>
      <c r="N544" s="9">
        <v>625.22</v>
      </c>
      <c r="O544" s="2">
        <v>2098</v>
      </c>
      <c r="P544" s="9">
        <v>9378.36</v>
      </c>
      <c r="Q544" s="9">
        <v>0</v>
      </c>
      <c r="R544" s="9">
        <v>9378.2999999999993</v>
      </c>
      <c r="S544" s="9">
        <v>0</v>
      </c>
      <c r="T544" s="9">
        <f t="shared" si="24"/>
        <v>18756.66</v>
      </c>
      <c r="U544" s="9">
        <v>3102.93</v>
      </c>
      <c r="V544" s="9">
        <v>1078.51</v>
      </c>
      <c r="W544" s="9">
        <f t="shared" si="25"/>
        <v>4181.4399999999996</v>
      </c>
      <c r="X544" s="9">
        <f t="shared" si="26"/>
        <v>14575.220000000001</v>
      </c>
    </row>
    <row r="545" spans="1:24" x14ac:dyDescent="0.3">
      <c r="A545" s="2" t="s">
        <v>1205</v>
      </c>
      <c r="B545" s="2" t="s">
        <v>25</v>
      </c>
      <c r="C545" s="1" t="s">
        <v>26</v>
      </c>
      <c r="D545" s="1">
        <v>15</v>
      </c>
      <c r="E545" s="3" t="s">
        <v>1213</v>
      </c>
      <c r="F545" s="15" t="s">
        <v>330</v>
      </c>
      <c r="G545" s="15" t="s">
        <v>1466</v>
      </c>
      <c r="H545" s="2" t="s">
        <v>1467</v>
      </c>
      <c r="I545" s="17">
        <v>45566</v>
      </c>
      <c r="J545" s="1">
        <v>17000</v>
      </c>
      <c r="K545" s="2" t="s">
        <v>333</v>
      </c>
      <c r="L545" s="1" t="s">
        <v>122</v>
      </c>
      <c r="M545" s="2" t="s">
        <v>33</v>
      </c>
      <c r="N545" s="9">
        <v>624.28</v>
      </c>
      <c r="O545" s="2">
        <v>2781</v>
      </c>
      <c r="P545" s="9">
        <v>9364.23</v>
      </c>
      <c r="Q545" s="9">
        <v>0</v>
      </c>
      <c r="R545" s="9">
        <v>9364.2000000000007</v>
      </c>
      <c r="S545" s="9">
        <v>0</v>
      </c>
      <c r="T545" s="9">
        <f t="shared" si="24"/>
        <v>18728.43</v>
      </c>
      <c r="U545" s="9">
        <v>3096.29</v>
      </c>
      <c r="V545" s="9">
        <v>1076.8900000000001</v>
      </c>
      <c r="W545" s="9">
        <f t="shared" si="25"/>
        <v>4173.18</v>
      </c>
      <c r="X545" s="9">
        <f t="shared" si="26"/>
        <v>14555.25</v>
      </c>
    </row>
    <row r="546" spans="1:24" x14ac:dyDescent="0.3">
      <c r="A546" s="2" t="s">
        <v>1205</v>
      </c>
      <c r="B546" s="2" t="s">
        <v>25</v>
      </c>
      <c r="C546" s="1" t="s">
        <v>26</v>
      </c>
      <c r="D546" s="1">
        <v>15</v>
      </c>
      <c r="E546" s="3" t="s">
        <v>1163</v>
      </c>
      <c r="F546" s="15" t="s">
        <v>1445</v>
      </c>
      <c r="G546" s="15" t="s">
        <v>1468</v>
      </c>
      <c r="H546" s="2" t="s">
        <v>1469</v>
      </c>
      <c r="I546" s="17">
        <v>45566</v>
      </c>
      <c r="J546" s="1">
        <v>11406</v>
      </c>
      <c r="K546" s="2" t="s">
        <v>1448</v>
      </c>
      <c r="L546" s="1" t="s">
        <v>39</v>
      </c>
      <c r="M546" s="2" t="s">
        <v>33</v>
      </c>
      <c r="N546" s="9">
        <v>719.27</v>
      </c>
      <c r="O546" s="2">
        <v>2152</v>
      </c>
      <c r="P546" s="9">
        <v>10789.1</v>
      </c>
      <c r="Q546" s="9">
        <v>0</v>
      </c>
      <c r="R546" s="9">
        <v>10789.05</v>
      </c>
      <c r="S546" s="9">
        <v>0</v>
      </c>
      <c r="T546" s="9">
        <f t="shared" si="24"/>
        <v>21578.15</v>
      </c>
      <c r="U546" s="9">
        <v>3766.54</v>
      </c>
      <c r="V546" s="9">
        <v>1240.75</v>
      </c>
      <c r="W546" s="9">
        <f t="shared" si="25"/>
        <v>5007.29</v>
      </c>
      <c r="X546" s="9">
        <f t="shared" si="26"/>
        <v>16570.86</v>
      </c>
    </row>
    <row r="547" spans="1:24" x14ac:dyDescent="0.3">
      <c r="A547" s="2" t="s">
        <v>1205</v>
      </c>
      <c r="B547" s="2" t="s">
        <v>25</v>
      </c>
      <c r="C547" s="1" t="s">
        <v>26</v>
      </c>
      <c r="D547" s="1">
        <v>15</v>
      </c>
      <c r="E547" s="3" t="s">
        <v>1379</v>
      </c>
      <c r="F547" s="15" t="s">
        <v>118</v>
      </c>
      <c r="G547" s="15" t="s">
        <v>1470</v>
      </c>
      <c r="H547" s="2" t="s">
        <v>1471</v>
      </c>
      <c r="I547" s="17">
        <v>45566</v>
      </c>
      <c r="J547" s="1">
        <v>17100</v>
      </c>
      <c r="K547" s="2" t="s">
        <v>121</v>
      </c>
      <c r="L547" s="1" t="s">
        <v>122</v>
      </c>
      <c r="M547" s="2" t="s">
        <v>33</v>
      </c>
      <c r="N547" s="9">
        <v>984.64</v>
      </c>
      <c r="O547" s="2">
        <v>2825</v>
      </c>
      <c r="P547" s="9">
        <v>14769.58</v>
      </c>
      <c r="Q547" s="9">
        <v>0</v>
      </c>
      <c r="R547" s="9">
        <v>14769.6</v>
      </c>
      <c r="S547" s="9">
        <v>0</v>
      </c>
      <c r="T547" s="9">
        <f t="shared" si="24"/>
        <v>29539.18</v>
      </c>
      <c r="U547" s="9">
        <v>5771.01</v>
      </c>
      <c r="V547" s="9">
        <v>1698.5</v>
      </c>
      <c r="W547" s="9">
        <f t="shared" si="25"/>
        <v>7469.51</v>
      </c>
      <c r="X547" s="9">
        <f t="shared" si="26"/>
        <v>22069.67</v>
      </c>
    </row>
    <row r="548" spans="1:24" x14ac:dyDescent="0.3">
      <c r="A548" s="2" t="s">
        <v>1205</v>
      </c>
      <c r="B548" s="2" t="s">
        <v>25</v>
      </c>
      <c r="C548" s="1" t="s">
        <v>26</v>
      </c>
      <c r="D548" s="1">
        <v>15</v>
      </c>
      <c r="E548" s="3" t="s">
        <v>1472</v>
      </c>
      <c r="F548" s="15" t="s">
        <v>1473</v>
      </c>
      <c r="G548" s="15" t="s">
        <v>1474</v>
      </c>
      <c r="H548" s="2" t="s">
        <v>1475</v>
      </c>
      <c r="I548" s="17">
        <v>45566</v>
      </c>
      <c r="J548" s="1">
        <v>11407</v>
      </c>
      <c r="K548" s="2" t="s">
        <v>1476</v>
      </c>
      <c r="L548" s="1" t="s">
        <v>39</v>
      </c>
      <c r="M548" s="2" t="s">
        <v>33</v>
      </c>
      <c r="N548" s="9">
        <v>627.04999999999995</v>
      </c>
      <c r="O548" s="2">
        <v>2154</v>
      </c>
      <c r="P548" s="9">
        <v>9405.77</v>
      </c>
      <c r="Q548" s="9">
        <v>0</v>
      </c>
      <c r="R548" s="9">
        <v>9405.75</v>
      </c>
      <c r="S548" s="9">
        <v>0</v>
      </c>
      <c r="T548" s="9">
        <f t="shared" si="24"/>
        <v>18811.52</v>
      </c>
      <c r="U548" s="9">
        <v>3115.83</v>
      </c>
      <c r="V548" s="9">
        <v>1081.6600000000001</v>
      </c>
      <c r="W548" s="9">
        <f t="shared" si="25"/>
        <v>4197.49</v>
      </c>
      <c r="X548" s="9">
        <f t="shared" si="26"/>
        <v>14614.03</v>
      </c>
    </row>
    <row r="549" spans="1:24" x14ac:dyDescent="0.3">
      <c r="A549" s="2" t="s">
        <v>1205</v>
      </c>
      <c r="B549" s="2" t="s">
        <v>25</v>
      </c>
      <c r="C549" s="1" t="s">
        <v>26</v>
      </c>
      <c r="D549" s="1">
        <v>15</v>
      </c>
      <c r="E549" s="3" t="s">
        <v>1163</v>
      </c>
      <c r="F549" s="15" t="s">
        <v>407</v>
      </c>
      <c r="G549" s="15" t="s">
        <v>1477</v>
      </c>
      <c r="H549" s="2" t="s">
        <v>1478</v>
      </c>
      <c r="I549" s="17">
        <v>45566</v>
      </c>
      <c r="J549" s="1">
        <v>14204</v>
      </c>
      <c r="K549" s="2" t="s">
        <v>410</v>
      </c>
      <c r="L549" s="1" t="s">
        <v>44</v>
      </c>
      <c r="M549" s="2" t="s">
        <v>33</v>
      </c>
      <c r="N549" s="9">
        <v>719.27</v>
      </c>
      <c r="O549" s="2">
        <v>2266</v>
      </c>
      <c r="P549" s="9">
        <v>10789.1</v>
      </c>
      <c r="Q549" s="9">
        <v>0</v>
      </c>
      <c r="R549" s="9">
        <v>10729.11</v>
      </c>
      <c r="S549" s="9">
        <v>0</v>
      </c>
      <c r="T549" s="9">
        <f t="shared" si="24"/>
        <v>21518.21</v>
      </c>
      <c r="U549" s="9">
        <v>3752.44</v>
      </c>
      <c r="V549" s="9">
        <v>1240.75</v>
      </c>
      <c r="W549" s="9">
        <f t="shared" si="25"/>
        <v>4993.1900000000005</v>
      </c>
      <c r="X549" s="9">
        <f t="shared" si="26"/>
        <v>16525.019999999997</v>
      </c>
    </row>
    <row r="550" spans="1:24" x14ac:dyDescent="0.3">
      <c r="A550" s="2" t="s">
        <v>1205</v>
      </c>
      <c r="B550" s="2" t="s">
        <v>25</v>
      </c>
      <c r="C550" s="1" t="s">
        <v>26</v>
      </c>
      <c r="D550" s="1">
        <v>15</v>
      </c>
      <c r="E550" s="3" t="s">
        <v>1175</v>
      </c>
      <c r="F550" s="15" t="s">
        <v>1479</v>
      </c>
      <c r="G550" s="15" t="s">
        <v>1480</v>
      </c>
      <c r="H550" s="2" t="s">
        <v>1481</v>
      </c>
      <c r="I550" s="17">
        <v>45566</v>
      </c>
      <c r="J550" s="1">
        <v>13201</v>
      </c>
      <c r="K550" s="2" t="s">
        <v>1482</v>
      </c>
      <c r="L550" s="1" t="s">
        <v>323</v>
      </c>
      <c r="M550" s="2" t="s">
        <v>33</v>
      </c>
      <c r="N550" s="9">
        <v>797.6</v>
      </c>
      <c r="O550" s="2">
        <v>2187</v>
      </c>
      <c r="P550" s="9">
        <v>11963.94</v>
      </c>
      <c r="Q550" s="9">
        <v>0</v>
      </c>
      <c r="R550" s="9">
        <v>11964</v>
      </c>
      <c r="S550" s="9">
        <v>0</v>
      </c>
      <c r="T550" s="9">
        <f t="shared" si="24"/>
        <v>23927.940000000002</v>
      </c>
      <c r="U550" s="9">
        <v>4319.21</v>
      </c>
      <c r="V550" s="9">
        <v>1375.85</v>
      </c>
      <c r="W550" s="9">
        <f t="shared" si="25"/>
        <v>5695.0599999999995</v>
      </c>
      <c r="X550" s="9">
        <f t="shared" si="26"/>
        <v>18232.880000000005</v>
      </c>
    </row>
    <row r="551" spans="1:24" x14ac:dyDescent="0.3">
      <c r="A551" s="2" t="s">
        <v>1205</v>
      </c>
      <c r="B551" s="2" t="s">
        <v>25</v>
      </c>
      <c r="C551" s="1" t="s">
        <v>26</v>
      </c>
      <c r="D551" s="1">
        <v>15</v>
      </c>
      <c r="E551" s="3" t="s">
        <v>1276</v>
      </c>
      <c r="F551" s="15" t="s">
        <v>1483</v>
      </c>
      <c r="G551" s="15" t="s">
        <v>1484</v>
      </c>
      <c r="H551" s="2" t="s">
        <v>1485</v>
      </c>
      <c r="I551" s="17">
        <v>45566</v>
      </c>
      <c r="J551" s="1">
        <v>11310</v>
      </c>
      <c r="K551" s="2" t="s">
        <v>1486</v>
      </c>
      <c r="L551" s="1" t="s">
        <v>39</v>
      </c>
      <c r="M551" s="2" t="s">
        <v>33</v>
      </c>
      <c r="N551" s="9">
        <v>378.81</v>
      </c>
      <c r="O551" s="2">
        <v>2092</v>
      </c>
      <c r="P551" s="9">
        <v>5682.19</v>
      </c>
      <c r="Q551" s="9">
        <v>0</v>
      </c>
      <c r="R551" s="9">
        <v>5682.15</v>
      </c>
      <c r="S551" s="9">
        <v>0</v>
      </c>
      <c r="T551" s="9">
        <f t="shared" si="24"/>
        <v>11364.34</v>
      </c>
      <c r="U551" s="9">
        <v>1495.67</v>
      </c>
      <c r="V551" s="9">
        <v>653.45000000000005</v>
      </c>
      <c r="W551" s="9">
        <f t="shared" si="25"/>
        <v>2149.12</v>
      </c>
      <c r="X551" s="9">
        <f t="shared" si="26"/>
        <v>9215.2200000000012</v>
      </c>
    </row>
    <row r="552" spans="1:24" x14ac:dyDescent="0.3">
      <c r="A552" s="2" t="s">
        <v>1205</v>
      </c>
      <c r="B552" s="2" t="s">
        <v>25</v>
      </c>
      <c r="C552" s="1" t="s">
        <v>26</v>
      </c>
      <c r="D552" s="1">
        <v>15</v>
      </c>
      <c r="E552" s="3" t="s">
        <v>1213</v>
      </c>
      <c r="F552" s="15" t="s">
        <v>131</v>
      </c>
      <c r="G552" s="15" t="s">
        <v>1487</v>
      </c>
      <c r="H552" s="2" t="s">
        <v>1488</v>
      </c>
      <c r="I552" s="17">
        <v>45566</v>
      </c>
      <c r="J552" s="1">
        <v>15500</v>
      </c>
      <c r="K552" s="2" t="s">
        <v>134</v>
      </c>
      <c r="L552" s="1" t="s">
        <v>32</v>
      </c>
      <c r="M552" s="2" t="s">
        <v>33</v>
      </c>
      <c r="N552" s="9">
        <v>606.1</v>
      </c>
      <c r="O552" s="2">
        <v>2461</v>
      </c>
      <c r="P552" s="9">
        <v>9091.49</v>
      </c>
      <c r="Q552" s="9">
        <v>0</v>
      </c>
      <c r="R552" s="9">
        <v>9015.74</v>
      </c>
      <c r="S552" s="9">
        <v>0</v>
      </c>
      <c r="T552" s="9">
        <f t="shared" si="24"/>
        <v>18107.23</v>
      </c>
      <c r="U552" s="9">
        <v>2950.18</v>
      </c>
      <c r="V552" s="9">
        <v>1045.52</v>
      </c>
      <c r="W552" s="9">
        <f t="shared" si="25"/>
        <v>3995.7</v>
      </c>
      <c r="X552" s="9">
        <f t="shared" si="26"/>
        <v>14111.529999999999</v>
      </c>
    </row>
    <row r="553" spans="1:24" x14ac:dyDescent="0.3">
      <c r="A553" s="2" t="s">
        <v>1205</v>
      </c>
      <c r="B553" s="2" t="s">
        <v>25</v>
      </c>
      <c r="C553" s="1" t="s">
        <v>26</v>
      </c>
      <c r="D553" s="1">
        <v>15</v>
      </c>
      <c r="E553" s="3" t="s">
        <v>1163</v>
      </c>
      <c r="F553" s="15" t="s">
        <v>1489</v>
      </c>
      <c r="G553" s="15" t="s">
        <v>1490</v>
      </c>
      <c r="H553" s="2" t="s">
        <v>1491</v>
      </c>
      <c r="I553" s="17">
        <v>45566</v>
      </c>
      <c r="J553" s="1">
        <v>15102</v>
      </c>
      <c r="K553" s="2" t="s">
        <v>1492</v>
      </c>
      <c r="L553" s="1" t="s">
        <v>32</v>
      </c>
      <c r="M553" s="2" t="s">
        <v>33</v>
      </c>
      <c r="N553" s="9">
        <v>719.27</v>
      </c>
      <c r="O553" s="2">
        <v>2300</v>
      </c>
      <c r="P553" s="9">
        <v>10789.1</v>
      </c>
      <c r="Q553" s="9">
        <v>0</v>
      </c>
      <c r="R553" s="9">
        <v>10789.05</v>
      </c>
      <c r="S553" s="9">
        <v>0</v>
      </c>
      <c r="T553" s="9">
        <f t="shared" si="24"/>
        <v>21578.15</v>
      </c>
      <c r="U553" s="9">
        <v>3766.54</v>
      </c>
      <c r="V553" s="9">
        <v>1240.75</v>
      </c>
      <c r="W553" s="9">
        <f t="shared" si="25"/>
        <v>5007.29</v>
      </c>
      <c r="X553" s="9">
        <f t="shared" si="26"/>
        <v>16570.86</v>
      </c>
    </row>
    <row r="554" spans="1:24" x14ac:dyDescent="0.3">
      <c r="A554" s="2" t="s">
        <v>1205</v>
      </c>
      <c r="B554" s="2" t="s">
        <v>25</v>
      </c>
      <c r="C554" s="1" t="s">
        <v>26</v>
      </c>
      <c r="D554" s="1">
        <v>15</v>
      </c>
      <c r="E554" s="3" t="s">
        <v>1175</v>
      </c>
      <c r="F554" s="15" t="s">
        <v>112</v>
      </c>
      <c r="G554" s="15" t="s">
        <v>1493</v>
      </c>
      <c r="H554" s="2" t="s">
        <v>1494</v>
      </c>
      <c r="I554" s="17">
        <v>45566</v>
      </c>
      <c r="J554" s="1">
        <v>15201</v>
      </c>
      <c r="K554" s="2" t="s">
        <v>115</v>
      </c>
      <c r="L554" s="1" t="s">
        <v>32</v>
      </c>
      <c r="M554" s="2" t="s">
        <v>33</v>
      </c>
      <c r="N554" s="9">
        <v>797.6</v>
      </c>
      <c r="O554" s="2">
        <v>2318</v>
      </c>
      <c r="P554" s="9">
        <v>11964.01</v>
      </c>
      <c r="Q554" s="9">
        <v>0</v>
      </c>
      <c r="R554" s="9">
        <v>11964</v>
      </c>
      <c r="S554" s="9">
        <v>0</v>
      </c>
      <c r="T554" s="9">
        <f t="shared" si="24"/>
        <v>23928.010000000002</v>
      </c>
      <c r="U554" s="9">
        <v>4319.2299999999996</v>
      </c>
      <c r="V554" s="9">
        <v>1375.86</v>
      </c>
      <c r="W554" s="9">
        <f t="shared" si="25"/>
        <v>5695.0899999999992</v>
      </c>
      <c r="X554" s="9">
        <f t="shared" si="26"/>
        <v>18232.920000000002</v>
      </c>
    </row>
    <row r="555" spans="1:24" x14ac:dyDescent="0.3">
      <c r="A555" s="2" t="s">
        <v>1205</v>
      </c>
      <c r="B555" s="2" t="s">
        <v>25</v>
      </c>
      <c r="C555" s="1" t="s">
        <v>26</v>
      </c>
      <c r="D555" s="1">
        <v>15</v>
      </c>
      <c r="E555" s="3" t="s">
        <v>1163</v>
      </c>
      <c r="F555" s="15" t="s">
        <v>360</v>
      </c>
      <c r="G555" s="15" t="s">
        <v>1495</v>
      </c>
      <c r="H555" s="2" t="s">
        <v>1496</v>
      </c>
      <c r="I555" s="17">
        <v>45566</v>
      </c>
      <c r="J555" s="1">
        <v>15503</v>
      </c>
      <c r="K555" s="2" t="s">
        <v>363</v>
      </c>
      <c r="L555" s="1" t="s">
        <v>32</v>
      </c>
      <c r="M555" s="2" t="s">
        <v>33</v>
      </c>
      <c r="N555" s="9">
        <v>606.1</v>
      </c>
      <c r="O555" s="2">
        <v>2488</v>
      </c>
      <c r="P555" s="9">
        <v>9091.49</v>
      </c>
      <c r="Q555" s="9">
        <v>0</v>
      </c>
      <c r="R555" s="9">
        <v>9015.74</v>
      </c>
      <c r="S555" s="9">
        <v>0</v>
      </c>
      <c r="T555" s="9">
        <f t="shared" si="24"/>
        <v>18107.23</v>
      </c>
      <c r="U555" s="9">
        <v>2950.18</v>
      </c>
      <c r="V555" s="9">
        <v>1045.52</v>
      </c>
      <c r="W555" s="9">
        <f t="shared" si="25"/>
        <v>3995.7</v>
      </c>
      <c r="X555" s="9">
        <f t="shared" si="26"/>
        <v>14111.529999999999</v>
      </c>
    </row>
    <row r="556" spans="1:24" x14ac:dyDescent="0.3">
      <c r="A556" s="2" t="s">
        <v>1205</v>
      </c>
      <c r="B556" s="2" t="s">
        <v>25</v>
      </c>
      <c r="C556" s="1" t="s">
        <v>26</v>
      </c>
      <c r="D556" s="1">
        <v>15</v>
      </c>
      <c r="E556" s="3" t="s">
        <v>1290</v>
      </c>
      <c r="F556" s="15" t="s">
        <v>165</v>
      </c>
      <c r="G556" s="15" t="s">
        <v>1497</v>
      </c>
      <c r="H556" s="2" t="s">
        <v>1498</v>
      </c>
      <c r="I556" s="17">
        <v>45566</v>
      </c>
      <c r="J556" s="1">
        <v>15610</v>
      </c>
      <c r="K556" s="2" t="s">
        <v>168</v>
      </c>
      <c r="L556" s="1" t="s">
        <v>32</v>
      </c>
      <c r="M556" s="2" t="s">
        <v>33</v>
      </c>
      <c r="N556" s="9">
        <v>1014.18</v>
      </c>
      <c r="O556" s="2">
        <v>2515</v>
      </c>
      <c r="P556" s="9">
        <v>15212.67</v>
      </c>
      <c r="Q556" s="9">
        <v>0</v>
      </c>
      <c r="R556" s="9">
        <v>14960.85</v>
      </c>
      <c r="S556" s="9">
        <v>0</v>
      </c>
      <c r="T556" s="9">
        <f t="shared" si="24"/>
        <v>30173.52</v>
      </c>
      <c r="U556" s="9">
        <v>5961.31</v>
      </c>
      <c r="V556" s="9">
        <v>1749.46</v>
      </c>
      <c r="W556" s="9">
        <f t="shared" si="25"/>
        <v>7710.77</v>
      </c>
      <c r="X556" s="9">
        <f t="shared" si="26"/>
        <v>22462.75</v>
      </c>
    </row>
    <row r="557" spans="1:24" x14ac:dyDescent="0.3">
      <c r="A557" s="2" t="s">
        <v>1205</v>
      </c>
      <c r="B557" s="2" t="s">
        <v>25</v>
      </c>
      <c r="C557" s="1" t="s">
        <v>26</v>
      </c>
      <c r="D557" s="1">
        <v>15</v>
      </c>
      <c r="E557" s="3" t="s">
        <v>1163</v>
      </c>
      <c r="F557" s="15" t="s">
        <v>257</v>
      </c>
      <c r="G557" s="15" t="s">
        <v>1499</v>
      </c>
      <c r="H557" s="2" t="s">
        <v>1500</v>
      </c>
      <c r="I557" s="17">
        <v>45566</v>
      </c>
      <c r="J557" s="1">
        <v>15710</v>
      </c>
      <c r="K557" s="2" t="s">
        <v>260</v>
      </c>
      <c r="L557" s="1" t="s">
        <v>32</v>
      </c>
      <c r="M557" s="2" t="s">
        <v>33</v>
      </c>
      <c r="N557" s="9">
        <v>698.32</v>
      </c>
      <c r="O557" s="2">
        <v>2699</v>
      </c>
      <c r="P557" s="9">
        <v>10474.77</v>
      </c>
      <c r="Q557" s="9">
        <v>0</v>
      </c>
      <c r="R557" s="9">
        <v>10445.700000000001</v>
      </c>
      <c r="S557" s="9">
        <v>0</v>
      </c>
      <c r="T557" s="9">
        <f t="shared" si="24"/>
        <v>20920.47</v>
      </c>
      <c r="U557" s="9">
        <v>3611.86</v>
      </c>
      <c r="V557" s="9">
        <v>1204.5999999999999</v>
      </c>
      <c r="W557" s="9">
        <f t="shared" si="25"/>
        <v>4816.46</v>
      </c>
      <c r="X557" s="9">
        <f t="shared" si="26"/>
        <v>16104.010000000002</v>
      </c>
    </row>
    <row r="558" spans="1:24" x14ac:dyDescent="0.3">
      <c r="A558" s="2" t="s">
        <v>1205</v>
      </c>
      <c r="B558" s="2" t="s">
        <v>25</v>
      </c>
      <c r="C558" s="1" t="s">
        <v>26</v>
      </c>
      <c r="D558" s="1">
        <v>15</v>
      </c>
      <c r="E558" s="3" t="s">
        <v>1501</v>
      </c>
      <c r="F558" s="15" t="s">
        <v>224</v>
      </c>
      <c r="G558" s="15" t="s">
        <v>1502</v>
      </c>
      <c r="H558" s="2" t="s">
        <v>1503</v>
      </c>
      <c r="I558" s="17">
        <v>45658</v>
      </c>
      <c r="J558" s="1">
        <v>11100</v>
      </c>
      <c r="K558" s="2" t="s">
        <v>227</v>
      </c>
      <c r="L558" s="1" t="s">
        <v>39</v>
      </c>
      <c r="M558" s="2" t="s">
        <v>33</v>
      </c>
      <c r="N558" s="9">
        <v>1700.65</v>
      </c>
      <c r="O558" s="2">
        <v>2052</v>
      </c>
      <c r="P558" s="9">
        <v>25509.7</v>
      </c>
      <c r="Q558" s="9">
        <v>0</v>
      </c>
      <c r="R558" s="9">
        <v>25509.75</v>
      </c>
      <c r="S558" s="9">
        <v>0</v>
      </c>
      <c r="T558" s="9">
        <f t="shared" si="24"/>
        <v>51019.45</v>
      </c>
      <c r="U558" s="9">
        <v>12215.09</v>
      </c>
      <c r="V558" s="9">
        <v>2933.62</v>
      </c>
      <c r="W558" s="9">
        <f t="shared" si="25"/>
        <v>15148.71</v>
      </c>
      <c r="X558" s="9">
        <f t="shared" si="26"/>
        <v>35870.74</v>
      </c>
    </row>
    <row r="559" spans="1:24" x14ac:dyDescent="0.3">
      <c r="A559" s="2" t="s">
        <v>1205</v>
      </c>
      <c r="B559" s="2" t="s">
        <v>25</v>
      </c>
      <c r="C559" s="1" t="s">
        <v>26</v>
      </c>
      <c r="D559" s="1">
        <v>15</v>
      </c>
      <c r="E559" s="3" t="s">
        <v>1163</v>
      </c>
      <c r="F559" s="15" t="s">
        <v>503</v>
      </c>
      <c r="G559" s="15" t="s">
        <v>1504</v>
      </c>
      <c r="H559" s="2" t="s">
        <v>1505</v>
      </c>
      <c r="I559" s="17">
        <v>45566</v>
      </c>
      <c r="J559" s="1">
        <v>15302</v>
      </c>
      <c r="K559" s="2" t="s">
        <v>506</v>
      </c>
      <c r="L559" s="1" t="s">
        <v>32</v>
      </c>
      <c r="M559" s="2" t="s">
        <v>33</v>
      </c>
      <c r="N559" s="9">
        <v>719.27</v>
      </c>
      <c r="O559" s="2">
        <v>2368</v>
      </c>
      <c r="P559" s="9">
        <v>10789.1</v>
      </c>
      <c r="Q559" s="9">
        <v>0</v>
      </c>
      <c r="R559" s="9">
        <v>10789.05</v>
      </c>
      <c r="S559" s="9">
        <v>0</v>
      </c>
      <c r="T559" s="9">
        <f t="shared" si="24"/>
        <v>21578.15</v>
      </c>
      <c r="U559" s="9">
        <v>3766.54</v>
      </c>
      <c r="V559" s="9">
        <v>1240.75</v>
      </c>
      <c r="W559" s="9">
        <f t="shared" si="25"/>
        <v>5007.29</v>
      </c>
      <c r="X559" s="9">
        <f t="shared" si="26"/>
        <v>16570.86</v>
      </c>
    </row>
    <row r="560" spans="1:24" x14ac:dyDescent="0.3">
      <c r="A560" s="2" t="s">
        <v>1205</v>
      </c>
      <c r="B560" s="2" t="s">
        <v>25</v>
      </c>
      <c r="C560" s="1" t="s">
        <v>26</v>
      </c>
      <c r="D560" s="1">
        <v>15</v>
      </c>
      <c r="E560" s="3" t="s">
        <v>1175</v>
      </c>
      <c r="F560" s="15" t="s">
        <v>1506</v>
      </c>
      <c r="G560" s="15" t="s">
        <v>1507</v>
      </c>
      <c r="H560" s="2" t="s">
        <v>1508</v>
      </c>
      <c r="I560" s="17">
        <v>45566</v>
      </c>
      <c r="J560" s="1">
        <v>17001</v>
      </c>
      <c r="K560" s="2" t="s">
        <v>1509</v>
      </c>
      <c r="L560" s="1" t="s">
        <v>122</v>
      </c>
      <c r="M560" s="2" t="s">
        <v>33</v>
      </c>
      <c r="N560" s="9">
        <v>797.6</v>
      </c>
      <c r="O560" s="2">
        <v>2796</v>
      </c>
      <c r="P560" s="9">
        <v>11963.94</v>
      </c>
      <c r="Q560" s="9">
        <v>0</v>
      </c>
      <c r="R560" s="9">
        <v>11964</v>
      </c>
      <c r="S560" s="9">
        <v>0</v>
      </c>
      <c r="T560" s="9">
        <f t="shared" si="24"/>
        <v>23927.940000000002</v>
      </c>
      <c r="U560" s="9">
        <v>4319.21</v>
      </c>
      <c r="V560" s="9">
        <v>1375.85</v>
      </c>
      <c r="W560" s="9">
        <f t="shared" si="25"/>
        <v>5695.0599999999995</v>
      </c>
      <c r="X560" s="9">
        <f t="shared" si="26"/>
        <v>18232.880000000005</v>
      </c>
    </row>
    <row r="561" spans="1:24" x14ac:dyDescent="0.3">
      <c r="A561" s="2" t="s">
        <v>1205</v>
      </c>
      <c r="B561" s="2" t="s">
        <v>25</v>
      </c>
      <c r="C561" s="1" t="s">
        <v>26</v>
      </c>
      <c r="D561" s="1">
        <v>15</v>
      </c>
      <c r="E561" s="3" t="s">
        <v>1163</v>
      </c>
      <c r="F561" s="15" t="s">
        <v>131</v>
      </c>
      <c r="G561" s="15" t="s">
        <v>1510</v>
      </c>
      <c r="H561" s="2" t="s">
        <v>1511</v>
      </c>
      <c r="I561" s="17">
        <v>45566</v>
      </c>
      <c r="J561" s="1">
        <v>15500</v>
      </c>
      <c r="K561" s="2" t="s">
        <v>134</v>
      </c>
      <c r="L561" s="1" t="s">
        <v>32</v>
      </c>
      <c r="M561" s="2" t="s">
        <v>33</v>
      </c>
      <c r="N561" s="9">
        <v>676.67</v>
      </c>
      <c r="O561" s="2">
        <v>2325</v>
      </c>
      <c r="P561" s="9">
        <v>10150</v>
      </c>
      <c r="Q561" s="9">
        <v>0</v>
      </c>
      <c r="R561" s="9">
        <v>10126.370000000001</v>
      </c>
      <c r="S561" s="9">
        <v>0</v>
      </c>
      <c r="T561" s="9">
        <f t="shared" si="24"/>
        <v>20276.370000000003</v>
      </c>
      <c r="U561" s="9">
        <v>3460.36</v>
      </c>
      <c r="V561" s="9">
        <v>1167.25</v>
      </c>
      <c r="W561" s="9">
        <f t="shared" si="25"/>
        <v>4627.6100000000006</v>
      </c>
      <c r="X561" s="9">
        <f t="shared" si="26"/>
        <v>15648.760000000002</v>
      </c>
    </row>
    <row r="562" spans="1:24" x14ac:dyDescent="0.3">
      <c r="A562" s="2" t="s">
        <v>1205</v>
      </c>
      <c r="B562" s="2" t="s">
        <v>25</v>
      </c>
      <c r="C562" s="1" t="s">
        <v>26</v>
      </c>
      <c r="D562" s="1">
        <v>15</v>
      </c>
      <c r="E562" s="3" t="s">
        <v>1175</v>
      </c>
      <c r="F562" s="15" t="s">
        <v>76</v>
      </c>
      <c r="G562" s="15" t="s">
        <v>1512</v>
      </c>
      <c r="H562" s="2" t="s">
        <v>1513</v>
      </c>
      <c r="I562" s="17">
        <v>45566</v>
      </c>
      <c r="J562" s="1">
        <v>11000</v>
      </c>
      <c r="K562" s="2" t="s">
        <v>79</v>
      </c>
      <c r="L562" s="1" t="s">
        <v>39</v>
      </c>
      <c r="M562" s="2" t="s">
        <v>33</v>
      </c>
      <c r="N562" s="9">
        <v>774.37</v>
      </c>
      <c r="O562" s="2">
        <v>2176</v>
      </c>
      <c r="P562" s="9">
        <v>11615.55</v>
      </c>
      <c r="Q562" s="9">
        <v>0</v>
      </c>
      <c r="R562" s="9">
        <v>11615.55</v>
      </c>
      <c r="S562" s="9">
        <v>0</v>
      </c>
      <c r="T562" s="9">
        <f t="shared" si="24"/>
        <v>23231.1</v>
      </c>
      <c r="U562" s="9">
        <v>4155.32</v>
      </c>
      <c r="V562" s="9">
        <v>1335.79</v>
      </c>
      <c r="W562" s="9">
        <f t="shared" si="25"/>
        <v>5491.11</v>
      </c>
      <c r="X562" s="9">
        <f t="shared" si="26"/>
        <v>17739.989999999998</v>
      </c>
    </row>
    <row r="563" spans="1:24" x14ac:dyDescent="0.3">
      <c r="A563" s="2" t="s">
        <v>1205</v>
      </c>
      <c r="B563" s="2" t="s">
        <v>25</v>
      </c>
      <c r="C563" s="1" t="s">
        <v>26</v>
      </c>
      <c r="D563" s="1">
        <v>15</v>
      </c>
      <c r="E563" s="3" t="s">
        <v>1412</v>
      </c>
      <c r="F563" s="15" t="s">
        <v>131</v>
      </c>
      <c r="G563" s="15" t="s">
        <v>1514</v>
      </c>
      <c r="H563" s="2" t="s">
        <v>1515</v>
      </c>
      <c r="I563" s="17">
        <v>45566</v>
      </c>
      <c r="J563" s="1">
        <v>15500</v>
      </c>
      <c r="K563" s="2" t="s">
        <v>134</v>
      </c>
      <c r="L563" s="1" t="s">
        <v>32</v>
      </c>
      <c r="M563" s="2" t="s">
        <v>33</v>
      </c>
      <c r="N563" s="9">
        <v>441.33</v>
      </c>
      <c r="O563" s="2">
        <v>2467</v>
      </c>
      <c r="P563" s="9">
        <v>6620.02</v>
      </c>
      <c r="Q563" s="9">
        <v>0</v>
      </c>
      <c r="R563" s="9">
        <v>6619.95</v>
      </c>
      <c r="S563" s="9">
        <v>0</v>
      </c>
      <c r="T563" s="9">
        <f t="shared" si="24"/>
        <v>13239.970000000001</v>
      </c>
      <c r="U563" s="9">
        <v>1896.3</v>
      </c>
      <c r="V563" s="9">
        <v>761.3</v>
      </c>
      <c r="W563" s="9">
        <f t="shared" si="25"/>
        <v>2657.6</v>
      </c>
      <c r="X563" s="9">
        <f t="shared" si="26"/>
        <v>10582.37</v>
      </c>
    </row>
    <row r="564" spans="1:24" x14ac:dyDescent="0.3">
      <c r="A564" s="2" t="s">
        <v>1205</v>
      </c>
      <c r="B564" s="2" t="s">
        <v>25</v>
      </c>
      <c r="C564" s="1" t="s">
        <v>26</v>
      </c>
      <c r="D564" s="1">
        <v>15</v>
      </c>
      <c r="E564" s="3" t="s">
        <v>1213</v>
      </c>
      <c r="F564" s="15" t="s">
        <v>131</v>
      </c>
      <c r="G564" s="15" t="s">
        <v>1516</v>
      </c>
      <c r="H564" s="2" t="s">
        <v>1517</v>
      </c>
      <c r="I564" s="17">
        <v>45566</v>
      </c>
      <c r="J564" s="1">
        <v>15500</v>
      </c>
      <c r="K564" s="2" t="s">
        <v>134</v>
      </c>
      <c r="L564" s="1" t="s">
        <v>32</v>
      </c>
      <c r="M564" s="2" t="s">
        <v>33</v>
      </c>
      <c r="N564" s="9">
        <v>588.45000000000005</v>
      </c>
      <c r="O564" s="2">
        <v>2464</v>
      </c>
      <c r="P564" s="9">
        <v>8826.69</v>
      </c>
      <c r="Q564" s="9">
        <v>0</v>
      </c>
      <c r="R564" s="9">
        <v>8536.2000000000007</v>
      </c>
      <c r="S564" s="9">
        <v>0</v>
      </c>
      <c r="T564" s="9">
        <f t="shared" si="24"/>
        <v>17362.89</v>
      </c>
      <c r="U564" s="9">
        <v>2776.96</v>
      </c>
      <c r="V564" s="9">
        <v>1015.07</v>
      </c>
      <c r="W564" s="9">
        <f t="shared" si="25"/>
        <v>3792.03</v>
      </c>
      <c r="X564" s="9">
        <f t="shared" si="26"/>
        <v>13570.859999999999</v>
      </c>
    </row>
    <row r="565" spans="1:24" x14ac:dyDescent="0.3">
      <c r="A565" s="2" t="s">
        <v>1205</v>
      </c>
      <c r="B565" s="2" t="s">
        <v>25</v>
      </c>
      <c r="C565" s="1" t="s">
        <v>26</v>
      </c>
      <c r="D565" s="1">
        <v>15</v>
      </c>
      <c r="E565" s="3" t="s">
        <v>1276</v>
      </c>
      <c r="F565" s="15" t="s">
        <v>1256</v>
      </c>
      <c r="G565" s="15" t="s">
        <v>1518</v>
      </c>
      <c r="H565" s="2" t="s">
        <v>1519</v>
      </c>
      <c r="I565" s="17">
        <v>45566</v>
      </c>
      <c r="J565" s="1">
        <v>11103</v>
      </c>
      <c r="K565" s="2" t="s">
        <v>1259</v>
      </c>
      <c r="L565" s="1" t="s">
        <v>39</v>
      </c>
      <c r="M565" s="2" t="s">
        <v>33</v>
      </c>
      <c r="N565" s="9">
        <v>492.46</v>
      </c>
      <c r="O565" s="2">
        <v>2067</v>
      </c>
      <c r="P565" s="9">
        <v>7386.84</v>
      </c>
      <c r="Q565" s="9">
        <v>0</v>
      </c>
      <c r="R565" s="9">
        <v>7386.9</v>
      </c>
      <c r="S565" s="9">
        <v>0</v>
      </c>
      <c r="T565" s="9">
        <f t="shared" si="24"/>
        <v>14773.74</v>
      </c>
      <c r="U565" s="9">
        <v>2223.92</v>
      </c>
      <c r="V565" s="9">
        <v>849.49</v>
      </c>
      <c r="W565" s="9">
        <f t="shared" si="25"/>
        <v>3073.41</v>
      </c>
      <c r="X565" s="9">
        <f t="shared" si="26"/>
        <v>11700.33</v>
      </c>
    </row>
    <row r="566" spans="1:24" x14ac:dyDescent="0.3">
      <c r="A566" s="2" t="s">
        <v>1205</v>
      </c>
      <c r="B566" s="2" t="s">
        <v>25</v>
      </c>
      <c r="C566" s="1" t="s">
        <v>26</v>
      </c>
      <c r="D566" s="1">
        <v>15</v>
      </c>
      <c r="E566" s="3" t="s">
        <v>1213</v>
      </c>
      <c r="F566" s="15" t="s">
        <v>330</v>
      </c>
      <c r="G566" s="15" t="s">
        <v>1520</v>
      </c>
      <c r="H566" s="2" t="s">
        <v>1521</v>
      </c>
      <c r="I566" s="17">
        <v>45566</v>
      </c>
      <c r="J566" s="1">
        <v>17000</v>
      </c>
      <c r="K566" s="2" t="s">
        <v>333</v>
      </c>
      <c r="L566" s="1" t="s">
        <v>122</v>
      </c>
      <c r="M566" s="2" t="s">
        <v>33</v>
      </c>
      <c r="N566" s="9">
        <v>642.72</v>
      </c>
      <c r="O566" s="2">
        <v>2782</v>
      </c>
      <c r="P566" s="9">
        <v>9640.7999999999993</v>
      </c>
      <c r="Q566" s="9">
        <v>0</v>
      </c>
      <c r="R566" s="9">
        <v>9640.7999999999993</v>
      </c>
      <c r="S566" s="9">
        <v>0</v>
      </c>
      <c r="T566" s="9">
        <f t="shared" si="24"/>
        <v>19281.599999999999</v>
      </c>
      <c r="U566" s="9">
        <v>3226.39</v>
      </c>
      <c r="V566" s="9">
        <v>1108.69</v>
      </c>
      <c r="W566" s="9">
        <f t="shared" si="25"/>
        <v>4335.08</v>
      </c>
      <c r="X566" s="9">
        <f t="shared" si="26"/>
        <v>14946.519999999999</v>
      </c>
    </row>
    <row r="567" spans="1:24" x14ac:dyDescent="0.3">
      <c r="A567" s="2" t="s">
        <v>1205</v>
      </c>
      <c r="B567" s="2" t="s">
        <v>25</v>
      </c>
      <c r="C567" s="1" t="s">
        <v>26</v>
      </c>
      <c r="D567" s="1">
        <v>15</v>
      </c>
      <c r="E567" s="3" t="s">
        <v>1522</v>
      </c>
      <c r="F567" s="15" t="s">
        <v>1373</v>
      </c>
      <c r="G567" s="15" t="s">
        <v>1523</v>
      </c>
      <c r="H567" s="2" t="s">
        <v>1524</v>
      </c>
      <c r="I567" s="17">
        <v>45566</v>
      </c>
      <c r="J567" s="1">
        <v>10300</v>
      </c>
      <c r="K567" s="2" t="s">
        <v>1376</v>
      </c>
      <c r="L567" s="1" t="s">
        <v>193</v>
      </c>
      <c r="M567" s="2" t="s">
        <v>33</v>
      </c>
      <c r="N567" s="9">
        <v>361.92</v>
      </c>
      <c r="O567" s="2">
        <v>2022</v>
      </c>
      <c r="P567" s="9">
        <v>5428.8</v>
      </c>
      <c r="Q567" s="9">
        <v>0</v>
      </c>
      <c r="R567" s="9">
        <v>5428.8</v>
      </c>
      <c r="S567" s="9">
        <v>0</v>
      </c>
      <c r="T567" s="9">
        <f t="shared" si="24"/>
        <v>10857.6</v>
      </c>
      <c r="U567" s="9">
        <v>1387.43</v>
      </c>
      <c r="V567" s="9">
        <v>624.30999999999995</v>
      </c>
      <c r="W567" s="9">
        <f t="shared" si="25"/>
        <v>2011.74</v>
      </c>
      <c r="X567" s="9">
        <f t="shared" si="26"/>
        <v>8845.86</v>
      </c>
    </row>
    <row r="568" spans="1:24" x14ac:dyDescent="0.3">
      <c r="A568" s="2" t="s">
        <v>1205</v>
      </c>
      <c r="B568" s="2" t="s">
        <v>25</v>
      </c>
      <c r="C568" s="1" t="s">
        <v>26</v>
      </c>
      <c r="D568" s="1">
        <v>15</v>
      </c>
      <c r="E568" s="3" t="s">
        <v>1187</v>
      </c>
      <c r="F568" s="15" t="s">
        <v>319</v>
      </c>
      <c r="G568" s="15" t="s">
        <v>1525</v>
      </c>
      <c r="H568" s="2" t="s">
        <v>1526</v>
      </c>
      <c r="I568" s="17">
        <v>45566</v>
      </c>
      <c r="J568" s="1">
        <v>13210</v>
      </c>
      <c r="K568" s="2" t="s">
        <v>322</v>
      </c>
      <c r="L568" s="1" t="s">
        <v>323</v>
      </c>
      <c r="M568" s="2" t="s">
        <v>33</v>
      </c>
      <c r="N568" s="9">
        <v>658.03</v>
      </c>
      <c r="O568" s="2">
        <v>2182</v>
      </c>
      <c r="P568" s="9">
        <v>9870.4699999999993</v>
      </c>
      <c r="Q568" s="9">
        <v>0</v>
      </c>
      <c r="R568" s="9">
        <v>9870.4500000000007</v>
      </c>
      <c r="S568" s="9">
        <v>0</v>
      </c>
      <c r="T568" s="9">
        <f t="shared" si="24"/>
        <v>19740.919999999998</v>
      </c>
      <c r="U568" s="9">
        <v>3334.43</v>
      </c>
      <c r="V568" s="9">
        <v>1135.0999999999999</v>
      </c>
      <c r="W568" s="9">
        <f t="shared" si="25"/>
        <v>4469.53</v>
      </c>
      <c r="X568" s="9">
        <f t="shared" si="26"/>
        <v>15271.39</v>
      </c>
    </row>
    <row r="569" spans="1:24" x14ac:dyDescent="0.3">
      <c r="A569" s="2" t="s">
        <v>1205</v>
      </c>
      <c r="B569" s="2" t="s">
        <v>25</v>
      </c>
      <c r="C569" s="1" t="s">
        <v>193</v>
      </c>
      <c r="D569" s="1">
        <v>0</v>
      </c>
      <c r="E569" s="3" t="s">
        <v>1527</v>
      </c>
      <c r="F569" s="15" t="s">
        <v>458</v>
      </c>
      <c r="G569" s="15" t="s">
        <v>1528</v>
      </c>
      <c r="H569" s="2" t="s">
        <v>1529</v>
      </c>
      <c r="I569" s="17">
        <v>45566</v>
      </c>
      <c r="J569" s="1">
        <v>14200</v>
      </c>
      <c r="K569" s="2" t="s">
        <v>461</v>
      </c>
      <c r="L569" s="1" t="s">
        <v>44</v>
      </c>
      <c r="M569" s="4">
        <v>46265</v>
      </c>
      <c r="N569" s="9">
        <v>1215.83</v>
      </c>
      <c r="O569" s="2" t="s">
        <v>33</v>
      </c>
      <c r="P569" s="9">
        <v>0</v>
      </c>
      <c r="Q569" s="9">
        <v>0</v>
      </c>
      <c r="R569" s="9">
        <v>17487.97</v>
      </c>
      <c r="S569" s="9">
        <v>71254.62000000001</v>
      </c>
      <c r="T569" s="9">
        <f t="shared" si="24"/>
        <v>88742.590000000011</v>
      </c>
      <c r="U569" s="9">
        <v>13303.94</v>
      </c>
      <c r="V569" s="9">
        <v>0</v>
      </c>
      <c r="W569" s="9">
        <f t="shared" si="25"/>
        <v>13303.94</v>
      </c>
      <c r="X569" s="9">
        <f t="shared" si="26"/>
        <v>75438.650000000009</v>
      </c>
    </row>
    <row r="570" spans="1:24" x14ac:dyDescent="0.3">
      <c r="A570" s="2" t="s">
        <v>1205</v>
      </c>
      <c r="B570" s="2" t="s">
        <v>25</v>
      </c>
      <c r="C570" s="1" t="s">
        <v>26</v>
      </c>
      <c r="D570" s="1">
        <v>15</v>
      </c>
      <c r="E570" s="3" t="s">
        <v>1276</v>
      </c>
      <c r="F570" s="15" t="s">
        <v>407</v>
      </c>
      <c r="G570" s="15" t="s">
        <v>1530</v>
      </c>
      <c r="H570" s="2" t="s">
        <v>1531</v>
      </c>
      <c r="I570" s="17">
        <v>45566</v>
      </c>
      <c r="J570" s="1">
        <v>14204</v>
      </c>
      <c r="K570" s="2" t="s">
        <v>410</v>
      </c>
      <c r="L570" s="1" t="s">
        <v>44</v>
      </c>
      <c r="M570" s="2" t="s">
        <v>33</v>
      </c>
      <c r="N570" s="9">
        <v>357.07</v>
      </c>
      <c r="O570" s="2">
        <v>2268</v>
      </c>
      <c r="P570" s="9">
        <v>5356</v>
      </c>
      <c r="Q570" s="9">
        <v>0</v>
      </c>
      <c r="R570" s="9">
        <v>5267.97</v>
      </c>
      <c r="S570" s="9">
        <v>0</v>
      </c>
      <c r="T570" s="9">
        <f t="shared" si="24"/>
        <v>10623.970000000001</v>
      </c>
      <c r="U570" s="9">
        <v>1261.26</v>
      </c>
      <c r="V570" s="9">
        <v>615.94000000000005</v>
      </c>
      <c r="W570" s="9">
        <f t="shared" si="25"/>
        <v>1877.2</v>
      </c>
      <c r="X570" s="9">
        <f t="shared" si="26"/>
        <v>8746.77</v>
      </c>
    </row>
    <row r="571" spans="1:24" x14ac:dyDescent="0.3">
      <c r="A571" s="2" t="s">
        <v>1205</v>
      </c>
      <c r="B571" s="2" t="s">
        <v>25</v>
      </c>
      <c r="C571" s="1" t="s">
        <v>26</v>
      </c>
      <c r="D571" s="1">
        <v>15</v>
      </c>
      <c r="E571" s="3" t="s">
        <v>1175</v>
      </c>
      <c r="F571" s="15" t="s">
        <v>1532</v>
      </c>
      <c r="G571" s="15" t="s">
        <v>1533</v>
      </c>
      <c r="H571" s="2" t="s">
        <v>1534</v>
      </c>
      <c r="I571" s="17">
        <v>45566</v>
      </c>
      <c r="J571" s="1">
        <v>16003</v>
      </c>
      <c r="K571" s="2" t="s">
        <v>1535</v>
      </c>
      <c r="L571" s="1" t="s">
        <v>697</v>
      </c>
      <c r="M571" s="2" t="s">
        <v>33</v>
      </c>
      <c r="N571" s="9">
        <v>797.6</v>
      </c>
      <c r="O571" s="2">
        <v>2774</v>
      </c>
      <c r="P571" s="9">
        <v>11963.94</v>
      </c>
      <c r="Q571" s="9">
        <v>0</v>
      </c>
      <c r="R571" s="9">
        <v>11964</v>
      </c>
      <c r="S571" s="9">
        <v>0</v>
      </c>
      <c r="T571" s="9">
        <f t="shared" si="24"/>
        <v>23927.940000000002</v>
      </c>
      <c r="U571" s="9">
        <v>4319.21</v>
      </c>
      <c r="V571" s="9">
        <v>1375.85</v>
      </c>
      <c r="W571" s="9">
        <f t="shared" si="25"/>
        <v>5695.0599999999995</v>
      </c>
      <c r="X571" s="9">
        <f t="shared" si="26"/>
        <v>18232.880000000005</v>
      </c>
    </row>
    <row r="572" spans="1:24" x14ac:dyDescent="0.3">
      <c r="A572" s="2" t="s">
        <v>1205</v>
      </c>
      <c r="B572" s="2" t="s">
        <v>25</v>
      </c>
      <c r="C572" s="1" t="s">
        <v>26</v>
      </c>
      <c r="D572" s="1">
        <v>15</v>
      </c>
      <c r="E572" s="3" t="s">
        <v>1163</v>
      </c>
      <c r="F572" s="15" t="s">
        <v>52</v>
      </c>
      <c r="G572" s="15" t="s">
        <v>1536</v>
      </c>
      <c r="H572" s="2" t="s">
        <v>1537</v>
      </c>
      <c r="I572" s="17">
        <v>45566</v>
      </c>
      <c r="J572" s="1">
        <v>15501</v>
      </c>
      <c r="K572" s="2" t="s">
        <v>55</v>
      </c>
      <c r="L572" s="1" t="s">
        <v>32</v>
      </c>
      <c r="M572" s="2" t="s">
        <v>33</v>
      </c>
      <c r="N572" s="9">
        <v>565.96</v>
      </c>
      <c r="O572" s="2">
        <v>2475</v>
      </c>
      <c r="P572" s="9">
        <v>8489.42</v>
      </c>
      <c r="Q572" s="9">
        <v>0</v>
      </c>
      <c r="R572" s="9">
        <v>8442.24</v>
      </c>
      <c r="S572" s="9">
        <v>0</v>
      </c>
      <c r="T572" s="9">
        <f t="shared" si="24"/>
        <v>16931.66</v>
      </c>
      <c r="U572" s="9">
        <v>2684.85</v>
      </c>
      <c r="V572" s="9">
        <v>976.28</v>
      </c>
      <c r="W572" s="9">
        <f t="shared" si="25"/>
        <v>3661.13</v>
      </c>
      <c r="X572" s="9">
        <f t="shared" si="26"/>
        <v>13270.529999999999</v>
      </c>
    </row>
    <row r="573" spans="1:24" x14ac:dyDescent="0.3">
      <c r="A573" s="2" t="s">
        <v>1205</v>
      </c>
      <c r="B573" s="2" t="s">
        <v>25</v>
      </c>
      <c r="C573" s="1" t="s">
        <v>26</v>
      </c>
      <c r="D573" s="1">
        <v>15</v>
      </c>
      <c r="E573" s="3" t="s">
        <v>1213</v>
      </c>
      <c r="F573" s="15" t="s">
        <v>131</v>
      </c>
      <c r="G573" s="15" t="s">
        <v>1538</v>
      </c>
      <c r="H573" s="2" t="s">
        <v>1539</v>
      </c>
      <c r="I573" s="17">
        <v>45566</v>
      </c>
      <c r="J573" s="1">
        <v>15500</v>
      </c>
      <c r="K573" s="2" t="s">
        <v>134</v>
      </c>
      <c r="L573" s="1" t="s">
        <v>32</v>
      </c>
      <c r="M573" s="2" t="s">
        <v>33</v>
      </c>
      <c r="N573" s="9">
        <v>565.96</v>
      </c>
      <c r="O573" s="2">
        <v>2463</v>
      </c>
      <c r="P573" s="9">
        <v>8489.42</v>
      </c>
      <c r="Q573" s="9">
        <v>0</v>
      </c>
      <c r="R573" s="9">
        <v>8396.9599999999991</v>
      </c>
      <c r="S573" s="9">
        <v>0</v>
      </c>
      <c r="T573" s="9">
        <f t="shared" si="24"/>
        <v>16886.379999999997</v>
      </c>
      <c r="U573" s="9">
        <v>2675.18</v>
      </c>
      <c r="V573" s="9">
        <v>976.28</v>
      </c>
      <c r="W573" s="9">
        <f t="shared" si="25"/>
        <v>3651.46</v>
      </c>
      <c r="X573" s="9">
        <f t="shared" si="26"/>
        <v>13234.919999999998</v>
      </c>
    </row>
    <row r="574" spans="1:24" x14ac:dyDescent="0.3">
      <c r="A574" s="2" t="s">
        <v>1205</v>
      </c>
      <c r="B574" s="2" t="s">
        <v>25</v>
      </c>
      <c r="C574" s="1" t="s">
        <v>26</v>
      </c>
      <c r="D574" s="1">
        <v>15</v>
      </c>
      <c r="E574" s="3" t="s">
        <v>1163</v>
      </c>
      <c r="F574" s="15" t="s">
        <v>72</v>
      </c>
      <c r="G574" s="15" t="s">
        <v>1540</v>
      </c>
      <c r="H574" s="2" t="s">
        <v>1541</v>
      </c>
      <c r="I574" s="17">
        <v>45566</v>
      </c>
      <c r="J574" s="1">
        <v>15504</v>
      </c>
      <c r="K574" s="2" t="s">
        <v>75</v>
      </c>
      <c r="L574" s="1" t="s">
        <v>32</v>
      </c>
      <c r="M574" s="2" t="s">
        <v>33</v>
      </c>
      <c r="N574" s="9">
        <v>565.96</v>
      </c>
      <c r="O574" s="2">
        <v>2491</v>
      </c>
      <c r="P574" s="9">
        <v>8489.42</v>
      </c>
      <c r="Q574" s="9">
        <v>0</v>
      </c>
      <c r="R574" s="9">
        <v>8489.4</v>
      </c>
      <c r="S574" s="9">
        <v>0</v>
      </c>
      <c r="T574" s="9">
        <f t="shared" si="24"/>
        <v>16978.82</v>
      </c>
      <c r="U574" s="9">
        <v>2694.92</v>
      </c>
      <c r="V574" s="9">
        <v>976.28</v>
      </c>
      <c r="W574" s="9">
        <f t="shared" si="25"/>
        <v>3671.2</v>
      </c>
      <c r="X574" s="9">
        <f t="shared" si="26"/>
        <v>13307.619999999999</v>
      </c>
    </row>
    <row r="575" spans="1:24" x14ac:dyDescent="0.3">
      <c r="A575" s="2" t="s">
        <v>1205</v>
      </c>
      <c r="B575" s="2" t="s">
        <v>25</v>
      </c>
      <c r="C575" s="1" t="s">
        <v>26</v>
      </c>
      <c r="D575" s="1">
        <v>15</v>
      </c>
      <c r="E575" s="3" t="s">
        <v>1293</v>
      </c>
      <c r="F575" s="15" t="s">
        <v>832</v>
      </c>
      <c r="G575" s="15" t="s">
        <v>1542</v>
      </c>
      <c r="H575" s="2" t="s">
        <v>1543</v>
      </c>
      <c r="I575" s="17">
        <v>45566</v>
      </c>
      <c r="J575" s="1">
        <v>15601</v>
      </c>
      <c r="K575" s="2" t="s">
        <v>835</v>
      </c>
      <c r="L575" s="1" t="s">
        <v>32</v>
      </c>
      <c r="M575" s="2" t="s">
        <v>33</v>
      </c>
      <c r="N575" s="9">
        <v>603.44000000000005</v>
      </c>
      <c r="O575" s="2">
        <v>2531</v>
      </c>
      <c r="P575" s="9">
        <v>9051.64</v>
      </c>
      <c r="Q575" s="9">
        <v>0</v>
      </c>
      <c r="R575" s="9">
        <v>8904.76</v>
      </c>
      <c r="S575" s="9">
        <v>0</v>
      </c>
      <c r="T575" s="9">
        <f t="shared" si="24"/>
        <v>17956.400000000001</v>
      </c>
      <c r="U575" s="9">
        <v>2914.71</v>
      </c>
      <c r="V575" s="9">
        <v>1040.94</v>
      </c>
      <c r="W575" s="9">
        <f t="shared" si="25"/>
        <v>3955.65</v>
      </c>
      <c r="X575" s="9">
        <f t="shared" si="26"/>
        <v>14000.750000000002</v>
      </c>
    </row>
    <row r="576" spans="1:24" x14ac:dyDescent="0.3">
      <c r="A576" s="2" t="s">
        <v>1205</v>
      </c>
      <c r="B576" s="2" t="s">
        <v>25</v>
      </c>
      <c r="C576" s="1" t="s">
        <v>26</v>
      </c>
      <c r="D576" s="1">
        <v>15</v>
      </c>
      <c r="E576" s="3" t="s">
        <v>1175</v>
      </c>
      <c r="F576" s="15" t="s">
        <v>185</v>
      </c>
      <c r="G576" s="15" t="s">
        <v>1544</v>
      </c>
      <c r="H576" s="2" t="s">
        <v>1545</v>
      </c>
      <c r="I576" s="17">
        <v>45581</v>
      </c>
      <c r="J576" s="1">
        <v>14001</v>
      </c>
      <c r="K576" s="2" t="s">
        <v>1546</v>
      </c>
      <c r="L576" s="1" t="s">
        <v>44</v>
      </c>
      <c r="M576" s="2" t="s">
        <v>33</v>
      </c>
      <c r="N576" s="9">
        <v>797.6</v>
      </c>
      <c r="O576" s="2">
        <v>2273</v>
      </c>
      <c r="P576" s="9">
        <v>11963.94</v>
      </c>
      <c r="Q576" s="9">
        <v>0</v>
      </c>
      <c r="R576" s="9">
        <v>11964</v>
      </c>
      <c r="S576" s="9">
        <v>0</v>
      </c>
      <c r="T576" s="9">
        <f t="shared" si="24"/>
        <v>23927.940000000002</v>
      </c>
      <c r="U576" s="9">
        <v>4319.21</v>
      </c>
      <c r="V576" s="9">
        <v>1375.85</v>
      </c>
      <c r="W576" s="9">
        <f t="shared" si="25"/>
        <v>5695.0599999999995</v>
      </c>
      <c r="X576" s="9">
        <f t="shared" si="26"/>
        <v>18232.880000000005</v>
      </c>
    </row>
    <row r="577" spans="1:24" x14ac:dyDescent="0.3">
      <c r="A577" s="2" t="s">
        <v>1205</v>
      </c>
      <c r="B577" s="2" t="s">
        <v>25</v>
      </c>
      <c r="C577" s="1" t="s">
        <v>26</v>
      </c>
      <c r="D577" s="1">
        <v>15</v>
      </c>
      <c r="E577" s="3" t="s">
        <v>1213</v>
      </c>
      <c r="F577" s="15" t="s">
        <v>1547</v>
      </c>
      <c r="G577" s="15" t="s">
        <v>1548</v>
      </c>
      <c r="H577" s="2" t="s">
        <v>1549</v>
      </c>
      <c r="I577" s="17">
        <v>45597</v>
      </c>
      <c r="J577" s="1">
        <v>10301</v>
      </c>
      <c r="K577" s="2" t="s">
        <v>1550</v>
      </c>
      <c r="L577" s="1" t="s">
        <v>193</v>
      </c>
      <c r="M577" s="2" t="s">
        <v>33</v>
      </c>
      <c r="N577" s="9">
        <v>657.03</v>
      </c>
      <c r="O577" s="2">
        <v>2027</v>
      </c>
      <c r="P577" s="9">
        <v>9855.42</v>
      </c>
      <c r="Q577" s="9">
        <v>0</v>
      </c>
      <c r="R577" s="9">
        <v>9855.4500000000007</v>
      </c>
      <c r="S577" s="9">
        <v>0</v>
      </c>
      <c r="T577" s="9">
        <f t="shared" si="24"/>
        <v>19710.870000000003</v>
      </c>
      <c r="U577" s="9">
        <v>3327.36</v>
      </c>
      <c r="V577" s="9">
        <v>1133.3699999999999</v>
      </c>
      <c r="W577" s="9">
        <f t="shared" si="25"/>
        <v>4460.7299999999996</v>
      </c>
      <c r="X577" s="9">
        <f t="shared" si="26"/>
        <v>15250.140000000003</v>
      </c>
    </row>
    <row r="578" spans="1:24" x14ac:dyDescent="0.3">
      <c r="A578" s="2" t="s">
        <v>1205</v>
      </c>
      <c r="B578" s="2" t="s">
        <v>25</v>
      </c>
      <c r="C578" s="1" t="s">
        <v>26</v>
      </c>
      <c r="D578" s="1">
        <v>15</v>
      </c>
      <c r="E578" s="3" t="s">
        <v>1163</v>
      </c>
      <c r="F578" s="15" t="s">
        <v>144</v>
      </c>
      <c r="G578" s="15" t="s">
        <v>1551</v>
      </c>
      <c r="H578" s="2" t="s">
        <v>1552</v>
      </c>
      <c r="I578" s="17">
        <v>45597</v>
      </c>
      <c r="J578" s="1">
        <v>15702</v>
      </c>
      <c r="K578" s="2" t="s">
        <v>147</v>
      </c>
      <c r="L578" s="1" t="s">
        <v>32</v>
      </c>
      <c r="M578" s="2" t="s">
        <v>33</v>
      </c>
      <c r="N578" s="9">
        <v>719.27</v>
      </c>
      <c r="O578" s="2">
        <v>2546</v>
      </c>
      <c r="P578" s="9">
        <v>10789.1</v>
      </c>
      <c r="Q578" s="9">
        <v>0</v>
      </c>
      <c r="R578" s="9">
        <v>10760.28</v>
      </c>
      <c r="S578" s="9">
        <v>0</v>
      </c>
      <c r="T578" s="9">
        <f t="shared" si="24"/>
        <v>21549.38</v>
      </c>
      <c r="U578" s="9">
        <v>3759.78</v>
      </c>
      <c r="V578" s="9">
        <v>1240.75</v>
      </c>
      <c r="W578" s="9">
        <f t="shared" si="25"/>
        <v>5000.5300000000007</v>
      </c>
      <c r="X578" s="9">
        <f t="shared" si="26"/>
        <v>16548.849999999999</v>
      </c>
    </row>
    <row r="579" spans="1:24" x14ac:dyDescent="0.3">
      <c r="A579" s="2" t="s">
        <v>1205</v>
      </c>
      <c r="B579" s="2" t="s">
        <v>25</v>
      </c>
      <c r="C579" s="1" t="s">
        <v>26</v>
      </c>
      <c r="D579" s="1">
        <v>15</v>
      </c>
      <c r="E579" s="3" t="s">
        <v>1175</v>
      </c>
      <c r="F579" s="15" t="s">
        <v>418</v>
      </c>
      <c r="G579" s="15" t="s">
        <v>1553</v>
      </c>
      <c r="H579" s="2" t="s">
        <v>1554</v>
      </c>
      <c r="I579" s="17">
        <v>45597</v>
      </c>
      <c r="J579" s="1">
        <v>11301</v>
      </c>
      <c r="K579" s="2" t="s">
        <v>421</v>
      </c>
      <c r="L579" s="1" t="s">
        <v>39</v>
      </c>
      <c r="M579" s="2" t="s">
        <v>33</v>
      </c>
      <c r="N579" s="9">
        <v>797.6</v>
      </c>
      <c r="O579" s="2">
        <v>2093</v>
      </c>
      <c r="P579" s="9">
        <v>11963.94</v>
      </c>
      <c r="Q579" s="9">
        <v>0</v>
      </c>
      <c r="R579" s="9">
        <v>11964</v>
      </c>
      <c r="S579" s="9">
        <v>0</v>
      </c>
      <c r="T579" s="9">
        <f t="shared" ref="T579:T642" si="27">+P579+Q579+R579+S579</f>
        <v>23927.940000000002</v>
      </c>
      <c r="U579" s="9">
        <v>4319.21</v>
      </c>
      <c r="V579" s="9">
        <v>1375.85</v>
      </c>
      <c r="W579" s="9">
        <f t="shared" ref="W579:W642" si="28">+U579+V579</f>
        <v>5695.0599999999995</v>
      </c>
      <c r="X579" s="9">
        <f t="shared" ref="X579:X642" si="29">+T579-W579</f>
        <v>18232.880000000005</v>
      </c>
    </row>
    <row r="580" spans="1:24" x14ac:dyDescent="0.3">
      <c r="A580" s="2" t="s">
        <v>1205</v>
      </c>
      <c r="B580" s="2" t="s">
        <v>25</v>
      </c>
      <c r="C580" s="1" t="s">
        <v>26</v>
      </c>
      <c r="D580" s="1">
        <v>15</v>
      </c>
      <c r="E580" s="3" t="s">
        <v>1276</v>
      </c>
      <c r="F580" s="15" t="s">
        <v>899</v>
      </c>
      <c r="G580" s="15" t="s">
        <v>1555</v>
      </c>
      <c r="H580" s="2" t="s">
        <v>1556</v>
      </c>
      <c r="I580" s="17">
        <v>45597</v>
      </c>
      <c r="J580" s="1">
        <v>14203</v>
      </c>
      <c r="K580" s="2" t="s">
        <v>902</v>
      </c>
      <c r="L580" s="1" t="s">
        <v>44</v>
      </c>
      <c r="M580" s="2" t="s">
        <v>33</v>
      </c>
      <c r="N580" s="9">
        <v>357.07</v>
      </c>
      <c r="O580" s="2">
        <v>2265</v>
      </c>
      <c r="P580" s="9">
        <v>5356</v>
      </c>
      <c r="Q580" s="9">
        <v>0</v>
      </c>
      <c r="R580" s="9">
        <v>5341.17</v>
      </c>
      <c r="S580" s="9">
        <v>0</v>
      </c>
      <c r="T580" s="9">
        <f t="shared" si="27"/>
        <v>10697.17</v>
      </c>
      <c r="U580" s="9">
        <v>1353.16</v>
      </c>
      <c r="V580" s="9">
        <v>615.94000000000005</v>
      </c>
      <c r="W580" s="9">
        <f t="shared" si="28"/>
        <v>1969.1000000000001</v>
      </c>
      <c r="X580" s="9">
        <f t="shared" si="29"/>
        <v>8728.07</v>
      </c>
    </row>
    <row r="581" spans="1:24" x14ac:dyDescent="0.3">
      <c r="A581" s="2" t="s">
        <v>1205</v>
      </c>
      <c r="B581" s="2" t="s">
        <v>25</v>
      </c>
      <c r="C581" s="1" t="s">
        <v>26</v>
      </c>
      <c r="D581" s="1">
        <v>15</v>
      </c>
      <c r="E581" s="3" t="s">
        <v>1276</v>
      </c>
      <c r="F581" s="15" t="s">
        <v>477</v>
      </c>
      <c r="G581" s="15" t="s">
        <v>1557</v>
      </c>
      <c r="H581" s="2" t="s">
        <v>1558</v>
      </c>
      <c r="I581" s="17">
        <v>45597</v>
      </c>
      <c r="J581" s="1">
        <v>11101</v>
      </c>
      <c r="K581" s="2" t="s">
        <v>480</v>
      </c>
      <c r="L581" s="1" t="s">
        <v>39</v>
      </c>
      <c r="M581" s="2" t="s">
        <v>33</v>
      </c>
      <c r="N581" s="9">
        <v>492.46</v>
      </c>
      <c r="O581" s="2">
        <v>2061</v>
      </c>
      <c r="P581" s="9">
        <v>7386.84</v>
      </c>
      <c r="Q581" s="9">
        <v>0</v>
      </c>
      <c r="R581" s="9">
        <v>7351.2</v>
      </c>
      <c r="S581" s="9">
        <v>0</v>
      </c>
      <c r="T581" s="9">
        <f t="shared" si="27"/>
        <v>14738.04</v>
      </c>
      <c r="U581" s="9">
        <v>2216.29</v>
      </c>
      <c r="V581" s="9">
        <v>849.49</v>
      </c>
      <c r="W581" s="9">
        <f t="shared" si="28"/>
        <v>3065.7799999999997</v>
      </c>
      <c r="X581" s="9">
        <f t="shared" si="29"/>
        <v>11672.260000000002</v>
      </c>
    </row>
    <row r="582" spans="1:24" x14ac:dyDescent="0.3">
      <c r="A582" s="2" t="s">
        <v>1205</v>
      </c>
      <c r="B582" s="2" t="s">
        <v>25</v>
      </c>
      <c r="C582" s="1" t="s">
        <v>26</v>
      </c>
      <c r="D582" s="1">
        <v>15</v>
      </c>
      <c r="E582" s="3" t="s">
        <v>1412</v>
      </c>
      <c r="F582" s="15" t="s">
        <v>131</v>
      </c>
      <c r="G582" s="15" t="s">
        <v>1559</v>
      </c>
      <c r="H582" s="2" t="s">
        <v>1560</v>
      </c>
      <c r="I582" s="17">
        <v>45597</v>
      </c>
      <c r="J582" s="1">
        <v>15500</v>
      </c>
      <c r="K582" s="2" t="s">
        <v>134</v>
      </c>
      <c r="L582" s="1" t="s">
        <v>32</v>
      </c>
      <c r="M582" s="2" t="s">
        <v>33</v>
      </c>
      <c r="N582" s="9">
        <v>357.07</v>
      </c>
      <c r="O582" s="2">
        <v>2466</v>
      </c>
      <c r="P582" s="9">
        <v>5356</v>
      </c>
      <c r="Q582" s="9">
        <v>0</v>
      </c>
      <c r="R582" s="9">
        <v>5341.77</v>
      </c>
      <c r="S582" s="9">
        <v>0</v>
      </c>
      <c r="T582" s="9">
        <f t="shared" si="27"/>
        <v>10697.77</v>
      </c>
      <c r="U582" s="9">
        <v>1353.29</v>
      </c>
      <c r="V582" s="9">
        <v>615.94000000000005</v>
      </c>
      <c r="W582" s="9">
        <f t="shared" si="28"/>
        <v>1969.23</v>
      </c>
      <c r="X582" s="9">
        <f t="shared" si="29"/>
        <v>8728.5400000000009</v>
      </c>
    </row>
    <row r="583" spans="1:24" x14ac:dyDescent="0.3">
      <c r="A583" s="2" t="s">
        <v>1205</v>
      </c>
      <c r="B583" s="2" t="s">
        <v>25</v>
      </c>
      <c r="C583" s="1" t="s">
        <v>26</v>
      </c>
      <c r="D583" s="1">
        <v>15</v>
      </c>
      <c r="E583" s="3" t="s">
        <v>1276</v>
      </c>
      <c r="F583" s="15" t="s">
        <v>1256</v>
      </c>
      <c r="G583" s="15" t="s">
        <v>1561</v>
      </c>
      <c r="H583" s="2" t="s">
        <v>1562</v>
      </c>
      <c r="I583" s="17">
        <v>45597</v>
      </c>
      <c r="J583" s="1">
        <v>11103</v>
      </c>
      <c r="K583" s="2" t="s">
        <v>1259</v>
      </c>
      <c r="L583" s="1" t="s">
        <v>39</v>
      </c>
      <c r="M583" s="2" t="s">
        <v>33</v>
      </c>
      <c r="N583" s="9">
        <v>492.46</v>
      </c>
      <c r="O583" s="2">
        <v>2066</v>
      </c>
      <c r="P583" s="9">
        <v>7386.84</v>
      </c>
      <c r="Q583" s="9">
        <v>0</v>
      </c>
      <c r="R583" s="9">
        <v>7386.9</v>
      </c>
      <c r="S583" s="9">
        <v>0</v>
      </c>
      <c r="T583" s="9">
        <f t="shared" si="27"/>
        <v>14773.74</v>
      </c>
      <c r="U583" s="9">
        <v>2223.92</v>
      </c>
      <c r="V583" s="9">
        <v>849.49</v>
      </c>
      <c r="W583" s="9">
        <f t="shared" si="28"/>
        <v>3073.41</v>
      </c>
      <c r="X583" s="9">
        <f t="shared" si="29"/>
        <v>11700.33</v>
      </c>
    </row>
    <row r="584" spans="1:24" x14ac:dyDescent="0.3">
      <c r="A584" s="2" t="s">
        <v>1205</v>
      </c>
      <c r="B584" s="2" t="s">
        <v>25</v>
      </c>
      <c r="C584" s="1" t="s">
        <v>26</v>
      </c>
      <c r="D584" s="1">
        <v>15</v>
      </c>
      <c r="E584" s="3" t="s">
        <v>1213</v>
      </c>
      <c r="F584" s="15" t="s">
        <v>224</v>
      </c>
      <c r="G584" s="15" t="s">
        <v>1563</v>
      </c>
      <c r="H584" s="2" t="s">
        <v>1564</v>
      </c>
      <c r="I584" s="17">
        <v>45628</v>
      </c>
      <c r="J584" s="1">
        <v>11100</v>
      </c>
      <c r="K584" s="2" t="s">
        <v>227</v>
      </c>
      <c r="L584" s="1" t="s">
        <v>39</v>
      </c>
      <c r="M584" s="2" t="s">
        <v>33</v>
      </c>
      <c r="N584" s="9">
        <v>611.70000000000005</v>
      </c>
      <c r="O584" s="2">
        <v>2053</v>
      </c>
      <c r="P584" s="9">
        <v>9175.5</v>
      </c>
      <c r="Q584" s="9">
        <v>0</v>
      </c>
      <c r="R584" s="9">
        <v>9175.5</v>
      </c>
      <c r="S584" s="9">
        <v>0</v>
      </c>
      <c r="T584" s="9">
        <f t="shared" si="27"/>
        <v>18351</v>
      </c>
      <c r="U584" s="9">
        <v>3007.52</v>
      </c>
      <c r="V584" s="9">
        <v>1055.18</v>
      </c>
      <c r="W584" s="9">
        <f t="shared" si="28"/>
        <v>4062.7</v>
      </c>
      <c r="X584" s="9">
        <f t="shared" si="29"/>
        <v>14288.3</v>
      </c>
    </row>
    <row r="585" spans="1:24" x14ac:dyDescent="0.3">
      <c r="A585" s="2" t="s">
        <v>1205</v>
      </c>
      <c r="B585" s="2" t="s">
        <v>25</v>
      </c>
      <c r="C585" s="1" t="s">
        <v>26</v>
      </c>
      <c r="D585" s="1">
        <v>15</v>
      </c>
      <c r="E585" s="3" t="s">
        <v>1163</v>
      </c>
      <c r="F585" s="15" t="s">
        <v>96</v>
      </c>
      <c r="G585" s="15" t="s">
        <v>1565</v>
      </c>
      <c r="H585" s="2" t="s">
        <v>1566</v>
      </c>
      <c r="I585" s="17">
        <v>45628</v>
      </c>
      <c r="J585" s="1">
        <v>15708</v>
      </c>
      <c r="K585" s="2" t="s">
        <v>99</v>
      </c>
      <c r="L585" s="1" t="s">
        <v>32</v>
      </c>
      <c r="M585" s="2" t="s">
        <v>33</v>
      </c>
      <c r="N585" s="9">
        <v>719.27</v>
      </c>
      <c r="O585" s="2">
        <v>2652</v>
      </c>
      <c r="P585" s="9">
        <v>10789.1</v>
      </c>
      <c r="Q585" s="9">
        <v>0</v>
      </c>
      <c r="R585" s="9">
        <v>10760.28</v>
      </c>
      <c r="S585" s="9">
        <v>0</v>
      </c>
      <c r="T585" s="9">
        <f t="shared" si="27"/>
        <v>21549.38</v>
      </c>
      <c r="U585" s="9">
        <v>3759.78</v>
      </c>
      <c r="V585" s="9">
        <v>1240.75</v>
      </c>
      <c r="W585" s="9">
        <f t="shared" si="28"/>
        <v>5000.5300000000007</v>
      </c>
      <c r="X585" s="9">
        <f t="shared" si="29"/>
        <v>16548.849999999999</v>
      </c>
    </row>
    <row r="586" spans="1:24" x14ac:dyDescent="0.3">
      <c r="A586" s="2" t="s">
        <v>1205</v>
      </c>
      <c r="B586" s="2" t="s">
        <v>25</v>
      </c>
      <c r="C586" s="1" t="s">
        <v>26</v>
      </c>
      <c r="D586" s="1">
        <v>15</v>
      </c>
      <c r="E586" s="3" t="s">
        <v>1163</v>
      </c>
      <c r="F586" s="15" t="s">
        <v>108</v>
      </c>
      <c r="G586" s="15" t="s">
        <v>1567</v>
      </c>
      <c r="H586" s="2" t="s">
        <v>1568</v>
      </c>
      <c r="I586" s="17">
        <v>45627</v>
      </c>
      <c r="J586" s="1">
        <v>15704</v>
      </c>
      <c r="K586" s="2" t="s">
        <v>111</v>
      </c>
      <c r="L586" s="1" t="s">
        <v>32</v>
      </c>
      <c r="M586" s="2" t="s">
        <v>33</v>
      </c>
      <c r="N586" s="9">
        <v>719.27</v>
      </c>
      <c r="O586" s="2">
        <v>2585</v>
      </c>
      <c r="P586" s="9">
        <v>10789.1</v>
      </c>
      <c r="Q586" s="9">
        <v>0</v>
      </c>
      <c r="R586" s="9">
        <v>10644</v>
      </c>
      <c r="S586" s="9">
        <v>0</v>
      </c>
      <c r="T586" s="9">
        <f t="shared" si="27"/>
        <v>21433.1</v>
      </c>
      <c r="U586" s="9">
        <v>3732.43</v>
      </c>
      <c r="V586" s="9">
        <v>1240.75</v>
      </c>
      <c r="W586" s="9">
        <f t="shared" si="28"/>
        <v>4973.18</v>
      </c>
      <c r="X586" s="9">
        <f t="shared" si="29"/>
        <v>16459.919999999998</v>
      </c>
    </row>
    <row r="587" spans="1:24" x14ac:dyDescent="0.3">
      <c r="A587" s="2" t="s">
        <v>1205</v>
      </c>
      <c r="B587" s="2" t="s">
        <v>25</v>
      </c>
      <c r="C587" s="1" t="s">
        <v>26</v>
      </c>
      <c r="D587" s="1">
        <v>15</v>
      </c>
      <c r="E587" s="3" t="s">
        <v>1210</v>
      </c>
      <c r="F587" s="15" t="s">
        <v>286</v>
      </c>
      <c r="G587" s="15" t="s">
        <v>1569</v>
      </c>
      <c r="H587" s="2" t="s">
        <v>1570</v>
      </c>
      <c r="I587" s="17">
        <v>45673</v>
      </c>
      <c r="J587" s="1">
        <v>11020</v>
      </c>
      <c r="K587" s="2" t="s">
        <v>289</v>
      </c>
      <c r="L587" s="1" t="s">
        <v>39</v>
      </c>
      <c r="M587" s="2" t="s">
        <v>33</v>
      </c>
      <c r="N587" s="9">
        <v>797.6</v>
      </c>
      <c r="O587" s="2">
        <v>2044</v>
      </c>
      <c r="P587" s="9">
        <v>11963.94</v>
      </c>
      <c r="Q587" s="9">
        <v>0</v>
      </c>
      <c r="R587" s="9">
        <v>11964</v>
      </c>
      <c r="S587" s="9">
        <v>0</v>
      </c>
      <c r="T587" s="9">
        <f t="shared" si="27"/>
        <v>23927.940000000002</v>
      </c>
      <c r="U587" s="9">
        <v>4319.21</v>
      </c>
      <c r="V587" s="9">
        <v>1375.85</v>
      </c>
      <c r="W587" s="9">
        <f t="shared" si="28"/>
        <v>5695.0599999999995</v>
      </c>
      <c r="X587" s="9">
        <f t="shared" si="29"/>
        <v>18232.880000000005</v>
      </c>
    </row>
    <row r="588" spans="1:24" x14ac:dyDescent="0.3">
      <c r="A588" s="2" t="s">
        <v>1205</v>
      </c>
      <c r="B588" s="2" t="s">
        <v>25</v>
      </c>
      <c r="C588" s="1" t="s">
        <v>26</v>
      </c>
      <c r="D588" s="1">
        <v>15</v>
      </c>
      <c r="E588" s="3" t="s">
        <v>1175</v>
      </c>
      <c r="F588" s="15" t="s">
        <v>1571</v>
      </c>
      <c r="G588" s="15" t="s">
        <v>1572</v>
      </c>
      <c r="H588" s="2" t="s">
        <v>1573</v>
      </c>
      <c r="I588" s="17">
        <v>45673</v>
      </c>
      <c r="J588" s="1">
        <v>14130</v>
      </c>
      <c r="K588" s="2" t="s">
        <v>1574</v>
      </c>
      <c r="L588" s="1" t="s">
        <v>44</v>
      </c>
      <c r="M588" s="2" t="s">
        <v>33</v>
      </c>
      <c r="N588" s="9">
        <v>774.37</v>
      </c>
      <c r="O588" s="2">
        <v>2219</v>
      </c>
      <c r="P588" s="9">
        <v>11615.48</v>
      </c>
      <c r="Q588" s="9">
        <v>0</v>
      </c>
      <c r="R588" s="9">
        <v>11615.55</v>
      </c>
      <c r="S588" s="9">
        <v>0</v>
      </c>
      <c r="T588" s="9">
        <f t="shared" si="27"/>
        <v>23231.03</v>
      </c>
      <c r="U588" s="9">
        <v>4155.3</v>
      </c>
      <c r="V588" s="9">
        <v>1335.78</v>
      </c>
      <c r="W588" s="9">
        <f t="shared" si="28"/>
        <v>5491.08</v>
      </c>
      <c r="X588" s="9">
        <f t="shared" si="29"/>
        <v>17739.949999999997</v>
      </c>
    </row>
    <row r="589" spans="1:24" x14ac:dyDescent="0.3">
      <c r="A589" s="2" t="s">
        <v>1205</v>
      </c>
      <c r="B589" s="2" t="s">
        <v>25</v>
      </c>
      <c r="C589" s="1" t="s">
        <v>26</v>
      </c>
      <c r="D589" s="1">
        <v>15</v>
      </c>
      <c r="E589" s="3" t="s">
        <v>1213</v>
      </c>
      <c r="F589" s="15" t="s">
        <v>512</v>
      </c>
      <c r="G589" s="15" t="s">
        <v>1575</v>
      </c>
      <c r="H589" s="2" t="s">
        <v>1576</v>
      </c>
      <c r="I589" s="17">
        <v>45689</v>
      </c>
      <c r="J589" s="1">
        <v>18100</v>
      </c>
      <c r="K589" s="2" t="s">
        <v>1220</v>
      </c>
      <c r="L589" s="1" t="s">
        <v>516</v>
      </c>
      <c r="M589" s="2" t="s">
        <v>33</v>
      </c>
      <c r="N589" s="9">
        <v>657.03</v>
      </c>
      <c r="O589" s="2">
        <v>2869</v>
      </c>
      <c r="P589" s="9">
        <v>9855.42</v>
      </c>
      <c r="Q589" s="9">
        <v>0</v>
      </c>
      <c r="R589" s="9">
        <v>9855.4500000000007</v>
      </c>
      <c r="S589" s="9">
        <v>0</v>
      </c>
      <c r="T589" s="9">
        <f t="shared" si="27"/>
        <v>19710.870000000003</v>
      </c>
      <c r="U589" s="9">
        <v>3327.36</v>
      </c>
      <c r="V589" s="9">
        <v>1133.3699999999999</v>
      </c>
      <c r="W589" s="9">
        <f t="shared" si="28"/>
        <v>4460.7299999999996</v>
      </c>
      <c r="X589" s="9">
        <f t="shared" si="29"/>
        <v>15250.140000000003</v>
      </c>
    </row>
    <row r="590" spans="1:24" x14ac:dyDescent="0.3">
      <c r="A590" s="2" t="s">
        <v>1205</v>
      </c>
      <c r="B590" s="2" t="s">
        <v>25</v>
      </c>
      <c r="C590" s="1" t="s">
        <v>26</v>
      </c>
      <c r="D590" s="1">
        <v>15</v>
      </c>
      <c r="E590" s="3" t="s">
        <v>1577</v>
      </c>
      <c r="F590" s="15" t="s">
        <v>1235</v>
      </c>
      <c r="G590" s="15" t="s">
        <v>1578</v>
      </c>
      <c r="H590" s="2" t="s">
        <v>1579</v>
      </c>
      <c r="I590" s="17">
        <v>45692</v>
      </c>
      <c r="J590" s="1">
        <v>18200</v>
      </c>
      <c r="K590" s="2" t="s">
        <v>1238</v>
      </c>
      <c r="L590" s="1" t="s">
        <v>516</v>
      </c>
      <c r="M590" s="2" t="s">
        <v>33</v>
      </c>
      <c r="N590" s="9">
        <v>1087.33</v>
      </c>
      <c r="O590" s="2">
        <v>2872</v>
      </c>
      <c r="P590" s="9">
        <v>16310</v>
      </c>
      <c r="Q590" s="9">
        <v>0</v>
      </c>
      <c r="R590" s="9">
        <v>16309.95</v>
      </c>
      <c r="S590" s="9">
        <v>0</v>
      </c>
      <c r="T590" s="9">
        <f t="shared" si="27"/>
        <v>32619.95</v>
      </c>
      <c r="U590" s="9">
        <v>6695.24</v>
      </c>
      <c r="V590" s="9">
        <v>1875.65</v>
      </c>
      <c r="W590" s="9">
        <f t="shared" si="28"/>
        <v>8570.89</v>
      </c>
      <c r="X590" s="9">
        <f t="shared" si="29"/>
        <v>24049.06</v>
      </c>
    </row>
    <row r="591" spans="1:24" x14ac:dyDescent="0.3">
      <c r="A591" s="2" t="s">
        <v>1205</v>
      </c>
      <c r="B591" s="2" t="s">
        <v>25</v>
      </c>
      <c r="C591" s="1" t="s">
        <v>26</v>
      </c>
      <c r="D591" s="1">
        <v>15</v>
      </c>
      <c r="E591" s="3" t="s">
        <v>1580</v>
      </c>
      <c r="F591" s="15" t="s">
        <v>218</v>
      </c>
      <c r="G591" s="15" t="s">
        <v>1581</v>
      </c>
      <c r="H591" s="2" t="s">
        <v>1582</v>
      </c>
      <c r="I591" s="17">
        <v>45692</v>
      </c>
      <c r="J591" s="1">
        <v>15400</v>
      </c>
      <c r="K591" s="2" t="s">
        <v>221</v>
      </c>
      <c r="L591" s="1" t="s">
        <v>32</v>
      </c>
      <c r="M591" s="2" t="s">
        <v>33</v>
      </c>
      <c r="N591" s="9">
        <v>1372.95</v>
      </c>
      <c r="O591" s="2">
        <v>2377</v>
      </c>
      <c r="P591" s="9">
        <v>20594.240000000002</v>
      </c>
      <c r="Q591" s="9">
        <v>0</v>
      </c>
      <c r="R591" s="9">
        <v>20594.25</v>
      </c>
      <c r="S591" s="9">
        <v>0</v>
      </c>
      <c r="T591" s="9">
        <f t="shared" si="27"/>
        <v>41188.490000000005</v>
      </c>
      <c r="U591" s="9">
        <v>9265.7999999999993</v>
      </c>
      <c r="V591" s="9">
        <v>2368.34</v>
      </c>
      <c r="W591" s="9">
        <f t="shared" si="28"/>
        <v>11634.14</v>
      </c>
      <c r="X591" s="9">
        <f t="shared" si="29"/>
        <v>29554.350000000006</v>
      </c>
    </row>
    <row r="592" spans="1:24" x14ac:dyDescent="0.3">
      <c r="A592" s="2" t="s">
        <v>1205</v>
      </c>
      <c r="B592" s="2" t="s">
        <v>25</v>
      </c>
      <c r="C592" s="1" t="s">
        <v>26</v>
      </c>
      <c r="D592" s="1">
        <v>15</v>
      </c>
      <c r="E592" s="3" t="s">
        <v>1213</v>
      </c>
      <c r="F592" s="15" t="s">
        <v>407</v>
      </c>
      <c r="G592" s="15" t="s">
        <v>1583</v>
      </c>
      <c r="H592" s="2" t="s">
        <v>1584</v>
      </c>
      <c r="I592" s="17">
        <v>45692</v>
      </c>
      <c r="J592" s="1">
        <v>14204</v>
      </c>
      <c r="K592" s="2" t="s">
        <v>410</v>
      </c>
      <c r="L592" s="1" t="s">
        <v>44</v>
      </c>
      <c r="M592" s="2" t="s">
        <v>33</v>
      </c>
      <c r="N592" s="9">
        <v>647.95000000000005</v>
      </c>
      <c r="O592" s="2">
        <v>2267</v>
      </c>
      <c r="P592" s="9">
        <v>9719.32</v>
      </c>
      <c r="Q592" s="9">
        <v>0</v>
      </c>
      <c r="R592" s="9">
        <v>9719.25</v>
      </c>
      <c r="S592" s="9">
        <v>0</v>
      </c>
      <c r="T592" s="9">
        <f t="shared" si="27"/>
        <v>19438.57</v>
      </c>
      <c r="U592" s="9">
        <v>3263.31</v>
      </c>
      <c r="V592" s="9">
        <v>1117.72</v>
      </c>
      <c r="W592" s="9">
        <f t="shared" si="28"/>
        <v>4381.03</v>
      </c>
      <c r="X592" s="9">
        <f t="shared" si="29"/>
        <v>15057.54</v>
      </c>
    </row>
    <row r="593" spans="1:24" x14ac:dyDescent="0.3">
      <c r="A593" s="2" t="s">
        <v>1205</v>
      </c>
      <c r="B593" s="2" t="s">
        <v>25</v>
      </c>
      <c r="C593" s="1" t="s">
        <v>26</v>
      </c>
      <c r="D593" s="1">
        <v>15</v>
      </c>
      <c r="E593" s="3" t="s">
        <v>1213</v>
      </c>
      <c r="F593" s="15" t="s">
        <v>131</v>
      </c>
      <c r="G593" s="15" t="s">
        <v>1585</v>
      </c>
      <c r="H593" s="2" t="s">
        <v>1586</v>
      </c>
      <c r="I593" s="17">
        <v>45692</v>
      </c>
      <c r="J593" s="1">
        <v>15500</v>
      </c>
      <c r="K593" s="2" t="s">
        <v>134</v>
      </c>
      <c r="L593" s="1" t="s">
        <v>32</v>
      </c>
      <c r="M593" s="2" t="s">
        <v>33</v>
      </c>
      <c r="N593" s="9">
        <v>479.43</v>
      </c>
      <c r="O593" s="2">
        <v>2459</v>
      </c>
      <c r="P593" s="9">
        <v>7191.39</v>
      </c>
      <c r="Q593" s="9">
        <v>0</v>
      </c>
      <c r="R593" s="9">
        <v>7191.45</v>
      </c>
      <c r="S593" s="9">
        <v>0</v>
      </c>
      <c r="T593" s="9">
        <f t="shared" si="27"/>
        <v>14382.84</v>
      </c>
      <c r="U593" s="9">
        <v>2140.42</v>
      </c>
      <c r="V593" s="9">
        <v>827.01</v>
      </c>
      <c r="W593" s="9">
        <f t="shared" si="28"/>
        <v>2967.4300000000003</v>
      </c>
      <c r="X593" s="9">
        <f t="shared" si="29"/>
        <v>11415.41</v>
      </c>
    </row>
    <row r="594" spans="1:24" x14ac:dyDescent="0.3">
      <c r="A594" s="2" t="s">
        <v>1205</v>
      </c>
      <c r="B594" s="2" t="s">
        <v>25</v>
      </c>
      <c r="C594" s="1" t="s">
        <v>26</v>
      </c>
      <c r="D594" s="1">
        <v>15</v>
      </c>
      <c r="E594" s="3" t="s">
        <v>1587</v>
      </c>
      <c r="F594" s="15" t="s">
        <v>512</v>
      </c>
      <c r="G594" s="15" t="s">
        <v>1588</v>
      </c>
      <c r="H594" s="2" t="s">
        <v>1589</v>
      </c>
      <c r="I594" s="17">
        <v>45734</v>
      </c>
      <c r="J594" s="1">
        <v>18000</v>
      </c>
      <c r="K594" s="2" t="s">
        <v>515</v>
      </c>
      <c r="L594" s="1" t="s">
        <v>516</v>
      </c>
      <c r="M594" s="2" t="s">
        <v>33</v>
      </c>
      <c r="N594" s="9">
        <v>525.70000000000005</v>
      </c>
      <c r="O594" s="2">
        <v>2864</v>
      </c>
      <c r="P594" s="9">
        <v>7885.54</v>
      </c>
      <c r="Q594" s="9">
        <v>0</v>
      </c>
      <c r="R594" s="9">
        <v>7885.5</v>
      </c>
      <c r="S594" s="9">
        <v>0</v>
      </c>
      <c r="T594" s="9">
        <f t="shared" si="27"/>
        <v>15771.04</v>
      </c>
      <c r="U594" s="9">
        <v>2436.94</v>
      </c>
      <c r="V594" s="9">
        <v>906.84</v>
      </c>
      <c r="W594" s="9">
        <f t="shared" si="28"/>
        <v>3343.78</v>
      </c>
      <c r="X594" s="9">
        <f t="shared" si="29"/>
        <v>12427.26</v>
      </c>
    </row>
    <row r="595" spans="1:24" x14ac:dyDescent="0.3">
      <c r="A595" s="2" t="s">
        <v>1205</v>
      </c>
      <c r="B595" s="2" t="s">
        <v>25</v>
      </c>
      <c r="C595" s="1" t="s">
        <v>26</v>
      </c>
      <c r="D595" s="1">
        <v>15</v>
      </c>
      <c r="E595" s="3" t="s">
        <v>1213</v>
      </c>
      <c r="F595" s="15" t="s">
        <v>1235</v>
      </c>
      <c r="G595" s="15" t="s">
        <v>1590</v>
      </c>
      <c r="H595" s="2" t="s">
        <v>1591</v>
      </c>
      <c r="I595" s="17">
        <v>45734</v>
      </c>
      <c r="J595" s="1">
        <v>18200</v>
      </c>
      <c r="K595" s="2" t="s">
        <v>1238</v>
      </c>
      <c r="L595" s="1" t="s">
        <v>516</v>
      </c>
      <c r="M595" s="2" t="s">
        <v>33</v>
      </c>
      <c r="N595" s="9">
        <v>657.03</v>
      </c>
      <c r="O595" s="2">
        <v>2876</v>
      </c>
      <c r="P595" s="9">
        <v>9855.42</v>
      </c>
      <c r="Q595" s="9">
        <v>0</v>
      </c>
      <c r="R595" s="9">
        <v>9829.17</v>
      </c>
      <c r="S595" s="9">
        <v>0</v>
      </c>
      <c r="T595" s="9">
        <f t="shared" si="27"/>
        <v>19684.59</v>
      </c>
      <c r="U595" s="9">
        <v>3321.18</v>
      </c>
      <c r="V595" s="9">
        <v>1133.3699999999999</v>
      </c>
      <c r="W595" s="9">
        <f t="shared" si="28"/>
        <v>4454.5499999999993</v>
      </c>
      <c r="X595" s="9">
        <f t="shared" si="29"/>
        <v>15230.04</v>
      </c>
    </row>
    <row r="596" spans="1:24" x14ac:dyDescent="0.3">
      <c r="A596" s="2" t="s">
        <v>1205</v>
      </c>
      <c r="B596" s="2" t="s">
        <v>25</v>
      </c>
      <c r="C596" s="1" t="s">
        <v>26</v>
      </c>
      <c r="D596" s="1">
        <v>15</v>
      </c>
      <c r="E596" s="3" t="s">
        <v>1175</v>
      </c>
      <c r="F596" s="15" t="s">
        <v>1183</v>
      </c>
      <c r="G596" s="15" t="s">
        <v>1592</v>
      </c>
      <c r="H596" s="2" t="s">
        <v>1593</v>
      </c>
      <c r="I596" s="17">
        <v>45734</v>
      </c>
      <c r="J596" s="1">
        <v>16002</v>
      </c>
      <c r="K596" s="2" t="s">
        <v>1186</v>
      </c>
      <c r="L596" s="1" t="s">
        <v>697</v>
      </c>
      <c r="M596" s="2" t="s">
        <v>33</v>
      </c>
      <c r="N596" s="9">
        <v>797.6</v>
      </c>
      <c r="O596" s="2">
        <v>2771</v>
      </c>
      <c r="P596" s="9">
        <v>11963.94</v>
      </c>
      <c r="Q596" s="9">
        <v>0</v>
      </c>
      <c r="R596" s="9">
        <v>11964</v>
      </c>
      <c r="S596" s="9">
        <v>0</v>
      </c>
      <c r="T596" s="9">
        <f t="shared" si="27"/>
        <v>23927.940000000002</v>
      </c>
      <c r="U596" s="9">
        <v>4319.21</v>
      </c>
      <c r="V596" s="9">
        <v>1375.85</v>
      </c>
      <c r="W596" s="9">
        <f t="shared" si="28"/>
        <v>5695.0599999999995</v>
      </c>
      <c r="X596" s="9">
        <f t="shared" si="29"/>
        <v>18232.880000000005</v>
      </c>
    </row>
    <row r="597" spans="1:24" x14ac:dyDescent="0.3">
      <c r="A597" s="2" t="s">
        <v>1205</v>
      </c>
      <c r="B597" s="2" t="s">
        <v>25</v>
      </c>
      <c r="C597" s="1" t="s">
        <v>26</v>
      </c>
      <c r="D597" s="1">
        <v>15</v>
      </c>
      <c r="E597" s="3" t="s">
        <v>1213</v>
      </c>
      <c r="F597" s="15" t="s">
        <v>131</v>
      </c>
      <c r="G597" s="15" t="s">
        <v>1594</v>
      </c>
      <c r="H597" s="2" t="s">
        <v>1595</v>
      </c>
      <c r="I597" s="17">
        <v>45783</v>
      </c>
      <c r="J597" s="1">
        <v>15500</v>
      </c>
      <c r="K597" s="2" t="s">
        <v>134</v>
      </c>
      <c r="L597" s="1" t="s">
        <v>32</v>
      </c>
      <c r="M597" s="2" t="s">
        <v>33</v>
      </c>
      <c r="N597" s="9">
        <v>554.66999999999996</v>
      </c>
      <c r="O597" s="2">
        <v>2458</v>
      </c>
      <c r="P597" s="9">
        <v>8320</v>
      </c>
      <c r="Q597" s="9">
        <v>0</v>
      </c>
      <c r="R597" s="9">
        <v>8297.86</v>
      </c>
      <c r="S597" s="9">
        <v>0</v>
      </c>
      <c r="T597" s="9">
        <f t="shared" si="27"/>
        <v>16617.86</v>
      </c>
      <c r="U597" s="9">
        <v>2617.8200000000002</v>
      </c>
      <c r="V597" s="9">
        <v>956.8</v>
      </c>
      <c r="W597" s="9">
        <f t="shared" si="28"/>
        <v>3574.62</v>
      </c>
      <c r="X597" s="9">
        <f t="shared" si="29"/>
        <v>13043.240000000002</v>
      </c>
    </row>
    <row r="598" spans="1:24" x14ac:dyDescent="0.3">
      <c r="A598" s="2" t="s">
        <v>1205</v>
      </c>
      <c r="B598" s="2" t="s">
        <v>25</v>
      </c>
      <c r="C598" s="1" t="s">
        <v>26</v>
      </c>
      <c r="D598" s="1">
        <v>15</v>
      </c>
      <c r="E598" s="3" t="s">
        <v>1213</v>
      </c>
      <c r="F598" s="15" t="s">
        <v>360</v>
      </c>
      <c r="G598" s="15" t="s">
        <v>1596</v>
      </c>
      <c r="H598" s="2" t="s">
        <v>1597</v>
      </c>
      <c r="I598" s="17">
        <v>45783</v>
      </c>
      <c r="J598" s="1">
        <v>15503</v>
      </c>
      <c r="K598" s="2" t="s">
        <v>363</v>
      </c>
      <c r="L598" s="1" t="s">
        <v>32</v>
      </c>
      <c r="M598" s="2" t="s">
        <v>33</v>
      </c>
      <c r="N598" s="9">
        <v>508.62</v>
      </c>
      <c r="O598" s="2">
        <v>2460</v>
      </c>
      <c r="P598" s="9">
        <v>7629.34</v>
      </c>
      <c r="Q598" s="9">
        <v>0</v>
      </c>
      <c r="R598" s="9">
        <v>7608.11</v>
      </c>
      <c r="S598" s="9">
        <v>0</v>
      </c>
      <c r="T598" s="9">
        <f t="shared" si="27"/>
        <v>15237.45</v>
      </c>
      <c r="U598" s="9">
        <v>2322.9699999999998</v>
      </c>
      <c r="V598" s="9">
        <v>877.37</v>
      </c>
      <c r="W598" s="9">
        <f t="shared" si="28"/>
        <v>3200.3399999999997</v>
      </c>
      <c r="X598" s="9">
        <f t="shared" si="29"/>
        <v>12037.11</v>
      </c>
    </row>
    <row r="599" spans="1:24" x14ac:dyDescent="0.3">
      <c r="A599" s="2" t="s">
        <v>1205</v>
      </c>
      <c r="B599" s="2" t="s">
        <v>25</v>
      </c>
      <c r="C599" s="1" t="s">
        <v>26</v>
      </c>
      <c r="D599" s="1">
        <v>15</v>
      </c>
      <c r="E599" s="3" t="s">
        <v>1163</v>
      </c>
      <c r="F599" s="15" t="s">
        <v>57</v>
      </c>
      <c r="G599" s="15" t="s">
        <v>1598</v>
      </c>
      <c r="H599" s="2" t="s">
        <v>1599</v>
      </c>
      <c r="I599" s="17">
        <v>45778</v>
      </c>
      <c r="J599" s="1">
        <v>14202</v>
      </c>
      <c r="K599" s="2" t="s">
        <v>60</v>
      </c>
      <c r="L599" s="1" t="s">
        <v>44</v>
      </c>
      <c r="M599" s="2" t="s">
        <v>33</v>
      </c>
      <c r="N599" s="9">
        <v>719.27</v>
      </c>
      <c r="O599" s="2">
        <v>2256</v>
      </c>
      <c r="P599" s="9">
        <v>10789.08</v>
      </c>
      <c r="Q599" s="9">
        <v>0</v>
      </c>
      <c r="R599" s="9">
        <v>10789.05</v>
      </c>
      <c r="S599" s="9">
        <v>0</v>
      </c>
      <c r="T599" s="9">
        <f t="shared" si="27"/>
        <v>21578.129999999997</v>
      </c>
      <c r="U599" s="9">
        <v>3766.54</v>
      </c>
      <c r="V599" s="9">
        <v>1240.74</v>
      </c>
      <c r="W599" s="9">
        <f t="shared" si="28"/>
        <v>5007.28</v>
      </c>
      <c r="X599" s="9">
        <f t="shared" si="29"/>
        <v>16570.849999999999</v>
      </c>
    </row>
    <row r="600" spans="1:24" x14ac:dyDescent="0.3">
      <c r="A600" s="2" t="s">
        <v>1205</v>
      </c>
      <c r="B600" s="2" t="s">
        <v>25</v>
      </c>
      <c r="C600" s="1" t="s">
        <v>26</v>
      </c>
      <c r="D600" s="1">
        <v>15</v>
      </c>
      <c r="E600" s="3" t="s">
        <v>1412</v>
      </c>
      <c r="F600" s="15" t="s">
        <v>131</v>
      </c>
      <c r="G600" s="15" t="s">
        <v>1600</v>
      </c>
      <c r="H600" s="2" t="s">
        <v>1601</v>
      </c>
      <c r="I600" s="17">
        <v>45809</v>
      </c>
      <c r="J600" s="1">
        <v>15500</v>
      </c>
      <c r="K600" s="2" t="s">
        <v>134</v>
      </c>
      <c r="L600" s="1" t="s">
        <v>32</v>
      </c>
      <c r="M600" s="2" t="s">
        <v>33</v>
      </c>
      <c r="N600" s="9">
        <v>381.33</v>
      </c>
      <c r="O600" s="2">
        <v>2465</v>
      </c>
      <c r="P600" s="9">
        <v>5720</v>
      </c>
      <c r="Q600" s="9">
        <v>0</v>
      </c>
      <c r="R600" s="9">
        <v>5704.7</v>
      </c>
      <c r="S600" s="9">
        <v>0</v>
      </c>
      <c r="T600" s="9">
        <f t="shared" si="27"/>
        <v>11424.7</v>
      </c>
      <c r="U600" s="9">
        <v>1508.56</v>
      </c>
      <c r="V600" s="9">
        <v>657.8</v>
      </c>
      <c r="W600" s="9">
        <f t="shared" si="28"/>
        <v>2166.3599999999997</v>
      </c>
      <c r="X600" s="9">
        <f t="shared" si="29"/>
        <v>9258.34</v>
      </c>
    </row>
    <row r="601" spans="1:24" x14ac:dyDescent="0.3">
      <c r="A601" s="2" t="s">
        <v>1205</v>
      </c>
      <c r="B601" s="2" t="s">
        <v>25</v>
      </c>
      <c r="C601" s="1" t="s">
        <v>26</v>
      </c>
      <c r="D601" s="1">
        <v>15</v>
      </c>
      <c r="E601" s="3" t="s">
        <v>1602</v>
      </c>
      <c r="F601" s="15" t="s">
        <v>108</v>
      </c>
      <c r="G601" s="15" t="s">
        <v>1603</v>
      </c>
      <c r="H601" s="2" t="s">
        <v>1604</v>
      </c>
      <c r="I601" s="17">
        <v>45809</v>
      </c>
      <c r="J601" s="1">
        <v>15704</v>
      </c>
      <c r="K601" s="2" t="s">
        <v>111</v>
      </c>
      <c r="L601" s="1" t="s">
        <v>32</v>
      </c>
      <c r="M601" s="2" t="s">
        <v>33</v>
      </c>
      <c r="N601" s="9">
        <v>346.67</v>
      </c>
      <c r="O601" s="2">
        <v>2763</v>
      </c>
      <c r="P601" s="9">
        <v>5200</v>
      </c>
      <c r="Q601" s="9">
        <v>0</v>
      </c>
      <c r="R601" s="9">
        <v>5043.8999999999996</v>
      </c>
      <c r="S601" s="9">
        <v>0</v>
      </c>
      <c r="T601" s="9">
        <f t="shared" si="27"/>
        <v>10243.9</v>
      </c>
      <c r="U601" s="9">
        <v>1256.3399999999999</v>
      </c>
      <c r="V601" s="9">
        <v>598</v>
      </c>
      <c r="W601" s="9">
        <f t="shared" si="28"/>
        <v>1854.34</v>
      </c>
      <c r="X601" s="9">
        <f t="shared" si="29"/>
        <v>8389.56</v>
      </c>
    </row>
    <row r="602" spans="1:24" x14ac:dyDescent="0.3">
      <c r="A602" s="2" t="s">
        <v>1205</v>
      </c>
      <c r="B602" s="2" t="s">
        <v>25</v>
      </c>
      <c r="C602" s="1" t="s">
        <v>26</v>
      </c>
      <c r="D602" s="1">
        <v>15</v>
      </c>
      <c r="E602" s="3" t="s">
        <v>1605</v>
      </c>
      <c r="F602" s="15" t="s">
        <v>614</v>
      </c>
      <c r="G602" s="15" t="s">
        <v>1606</v>
      </c>
      <c r="H602" s="2" t="s">
        <v>1607</v>
      </c>
      <c r="I602" s="17">
        <v>45839</v>
      </c>
      <c r="J602" s="1">
        <v>11200</v>
      </c>
      <c r="K602" s="2" t="s">
        <v>617</v>
      </c>
      <c r="L602" s="1" t="s">
        <v>39</v>
      </c>
      <c r="M602" s="2" t="s">
        <v>33</v>
      </c>
      <c r="N602" s="9">
        <v>1456</v>
      </c>
      <c r="O602" s="2">
        <v>2068</v>
      </c>
      <c r="P602" s="9">
        <v>21840</v>
      </c>
      <c r="Q602" s="9">
        <v>0</v>
      </c>
      <c r="R602" s="9">
        <v>21840</v>
      </c>
      <c r="S602" s="9">
        <v>0</v>
      </c>
      <c r="T602" s="9">
        <f t="shared" si="27"/>
        <v>43680</v>
      </c>
      <c r="U602" s="9">
        <v>10013.26</v>
      </c>
      <c r="V602" s="9">
        <v>2511.6</v>
      </c>
      <c r="W602" s="9">
        <f t="shared" si="28"/>
        <v>12524.86</v>
      </c>
      <c r="X602" s="9">
        <f t="shared" si="29"/>
        <v>31155.14</v>
      </c>
    </row>
    <row r="603" spans="1:24" x14ac:dyDescent="0.3">
      <c r="A603" s="2" t="s">
        <v>1205</v>
      </c>
      <c r="B603" s="2" t="s">
        <v>25</v>
      </c>
      <c r="C603" s="1" t="s">
        <v>26</v>
      </c>
      <c r="D603" s="1">
        <v>15</v>
      </c>
      <c r="E603" s="3" t="s">
        <v>1175</v>
      </c>
      <c r="F603" s="15" t="s">
        <v>1608</v>
      </c>
      <c r="G603" s="15" t="s">
        <v>1609</v>
      </c>
      <c r="H603" s="2" t="s">
        <v>1610</v>
      </c>
      <c r="I603" s="17">
        <v>45839</v>
      </c>
      <c r="J603" s="1">
        <v>11204</v>
      </c>
      <c r="K603" s="2" t="s">
        <v>1611</v>
      </c>
      <c r="L603" s="1" t="s">
        <v>39</v>
      </c>
      <c r="M603" s="2" t="s">
        <v>33</v>
      </c>
      <c r="N603" s="9">
        <v>797.33</v>
      </c>
      <c r="O603" s="2">
        <v>2082</v>
      </c>
      <c r="P603" s="9">
        <v>11960</v>
      </c>
      <c r="Q603" s="9">
        <v>0</v>
      </c>
      <c r="R603" s="9">
        <v>11959.95</v>
      </c>
      <c r="S603" s="9">
        <v>0</v>
      </c>
      <c r="T603" s="9">
        <f t="shared" si="27"/>
        <v>23919.95</v>
      </c>
      <c r="U603" s="9">
        <v>4317.33</v>
      </c>
      <c r="V603" s="9">
        <v>1375.4</v>
      </c>
      <c r="W603" s="9">
        <f t="shared" si="28"/>
        <v>5692.73</v>
      </c>
      <c r="X603" s="9">
        <f t="shared" si="29"/>
        <v>18227.22</v>
      </c>
    </row>
    <row r="604" spans="1:24" x14ac:dyDescent="0.3">
      <c r="A604" s="2" t="s">
        <v>1205</v>
      </c>
      <c r="B604" s="2" t="s">
        <v>25</v>
      </c>
      <c r="C604" s="1" t="s">
        <v>26</v>
      </c>
      <c r="D604" s="1">
        <v>15</v>
      </c>
      <c r="E604" s="3" t="s">
        <v>1163</v>
      </c>
      <c r="F604" s="15" t="s">
        <v>1612</v>
      </c>
      <c r="G604" s="15" t="s">
        <v>1613</v>
      </c>
      <c r="H604" s="2" t="s">
        <v>1614</v>
      </c>
      <c r="I604" s="17">
        <v>45846</v>
      </c>
      <c r="J604" s="1">
        <v>11202</v>
      </c>
      <c r="K604" s="2" t="s">
        <v>1615</v>
      </c>
      <c r="L604" s="1" t="s">
        <v>39</v>
      </c>
      <c r="M604" s="2" t="s">
        <v>33</v>
      </c>
      <c r="N604" s="9">
        <v>719.27</v>
      </c>
      <c r="O604" s="2">
        <v>2077</v>
      </c>
      <c r="P604" s="9">
        <v>10789.1</v>
      </c>
      <c r="Q604" s="9">
        <v>0</v>
      </c>
      <c r="R604" s="9">
        <v>10789.05</v>
      </c>
      <c r="S604" s="9">
        <v>0</v>
      </c>
      <c r="T604" s="9">
        <f t="shared" si="27"/>
        <v>21578.15</v>
      </c>
      <c r="U604" s="9">
        <v>3766.54</v>
      </c>
      <c r="V604" s="9">
        <v>1240.75</v>
      </c>
      <c r="W604" s="9">
        <f t="shared" si="28"/>
        <v>5007.29</v>
      </c>
      <c r="X604" s="9">
        <f t="shared" si="29"/>
        <v>16570.86</v>
      </c>
    </row>
    <row r="605" spans="1:24" x14ac:dyDescent="0.3">
      <c r="A605" s="2" t="s">
        <v>1205</v>
      </c>
      <c r="B605" s="2" t="s">
        <v>25</v>
      </c>
      <c r="C605" s="1" t="s">
        <v>26</v>
      </c>
      <c r="D605" s="1">
        <v>15</v>
      </c>
      <c r="E605" s="3" t="s">
        <v>1213</v>
      </c>
      <c r="F605" s="15" t="s">
        <v>201</v>
      </c>
      <c r="G605" s="15" t="s">
        <v>1616</v>
      </c>
      <c r="H605" s="2" t="s">
        <v>1617</v>
      </c>
      <c r="I605" s="17">
        <v>45870</v>
      </c>
      <c r="J605" s="1">
        <v>14110</v>
      </c>
      <c r="K605" s="2" t="s">
        <v>204</v>
      </c>
      <c r="L605" s="1" t="s">
        <v>44</v>
      </c>
      <c r="M605" s="2" t="s">
        <v>33</v>
      </c>
      <c r="N605" s="9">
        <v>516.15</v>
      </c>
      <c r="O605" s="2">
        <v>2222</v>
      </c>
      <c r="P605" s="9">
        <v>7742.18</v>
      </c>
      <c r="Q605" s="9">
        <v>0</v>
      </c>
      <c r="R605" s="9">
        <v>7720.74</v>
      </c>
      <c r="S605" s="9">
        <v>0</v>
      </c>
      <c r="T605" s="9">
        <f t="shared" si="27"/>
        <v>15462.92</v>
      </c>
      <c r="U605" s="9">
        <v>2371.13</v>
      </c>
      <c r="V605" s="9">
        <v>890.35</v>
      </c>
      <c r="W605" s="9">
        <f t="shared" si="28"/>
        <v>3261.48</v>
      </c>
      <c r="X605" s="9">
        <f t="shared" si="29"/>
        <v>12201.44</v>
      </c>
    </row>
    <row r="606" spans="1:24" x14ac:dyDescent="0.3">
      <c r="A606" s="2" t="s">
        <v>1205</v>
      </c>
      <c r="B606" s="2" t="s">
        <v>25</v>
      </c>
      <c r="C606" s="1" t="s">
        <v>26</v>
      </c>
      <c r="D606" s="1">
        <v>15</v>
      </c>
      <c r="E606" s="3" t="s">
        <v>1580</v>
      </c>
      <c r="F606" s="15" t="s">
        <v>41</v>
      </c>
      <c r="G606" s="15" t="s">
        <v>1618</v>
      </c>
      <c r="H606" s="2" t="s">
        <v>1619</v>
      </c>
      <c r="I606" s="17">
        <v>45931</v>
      </c>
      <c r="J606" s="1">
        <v>14100</v>
      </c>
      <c r="K606" s="2" t="s">
        <v>45</v>
      </c>
      <c r="L606" s="1" t="s">
        <v>44</v>
      </c>
      <c r="M606" s="2" t="s">
        <v>33</v>
      </c>
      <c r="N606" s="9">
        <v>1053.8699999999999</v>
      </c>
      <c r="O606" s="2">
        <v>2194</v>
      </c>
      <c r="P606" s="9">
        <v>15808</v>
      </c>
      <c r="Q606" s="9">
        <v>0</v>
      </c>
      <c r="R606" s="9">
        <v>15149.38</v>
      </c>
      <c r="S606" s="9">
        <v>0</v>
      </c>
      <c r="T606" s="9">
        <f t="shared" si="27"/>
        <v>30957.379999999997</v>
      </c>
      <c r="U606" s="9">
        <v>6196.47</v>
      </c>
      <c r="V606" s="9">
        <v>1817.92</v>
      </c>
      <c r="W606" s="9">
        <f t="shared" si="28"/>
        <v>8014.39</v>
      </c>
      <c r="X606" s="9">
        <f t="shared" si="29"/>
        <v>22942.989999999998</v>
      </c>
    </row>
    <row r="607" spans="1:24" x14ac:dyDescent="0.3">
      <c r="A607" s="2" t="s">
        <v>1205</v>
      </c>
      <c r="B607" s="2" t="s">
        <v>25</v>
      </c>
      <c r="C607" s="1" t="s">
        <v>26</v>
      </c>
      <c r="D607" s="1">
        <v>15</v>
      </c>
      <c r="E607" s="3" t="s">
        <v>1279</v>
      </c>
      <c r="F607" s="15" t="s">
        <v>1115</v>
      </c>
      <c r="G607" s="15" t="s">
        <v>1620</v>
      </c>
      <c r="H607" s="2" t="s">
        <v>1621</v>
      </c>
      <c r="I607" s="17">
        <v>45962</v>
      </c>
      <c r="J607" s="1">
        <v>15724</v>
      </c>
      <c r="K607" s="2" t="s">
        <v>1118</v>
      </c>
      <c r="L607" s="1" t="s">
        <v>32</v>
      </c>
      <c r="M607" s="2" t="s">
        <v>33</v>
      </c>
      <c r="N607" s="9">
        <v>403.83</v>
      </c>
      <c r="O607" s="2">
        <v>2733</v>
      </c>
      <c r="P607" s="9">
        <v>6057.49</v>
      </c>
      <c r="Q607" s="9">
        <v>0</v>
      </c>
      <c r="R607" s="9">
        <v>5300.27</v>
      </c>
      <c r="S607" s="9">
        <v>0</v>
      </c>
      <c r="T607" s="9">
        <f t="shared" si="27"/>
        <v>11357.76</v>
      </c>
      <c r="U607" s="9">
        <v>1494.26</v>
      </c>
      <c r="V607" s="9">
        <v>696.61</v>
      </c>
      <c r="W607" s="9">
        <f t="shared" si="28"/>
        <v>2190.87</v>
      </c>
      <c r="X607" s="9">
        <f t="shared" si="29"/>
        <v>9166.89</v>
      </c>
    </row>
    <row r="608" spans="1:24" x14ac:dyDescent="0.3">
      <c r="A608" s="2" t="s">
        <v>1205</v>
      </c>
      <c r="B608" s="2" t="s">
        <v>25</v>
      </c>
      <c r="C608" s="1" t="s">
        <v>26</v>
      </c>
      <c r="D608" s="1">
        <v>15</v>
      </c>
      <c r="E608" s="3" t="s">
        <v>1213</v>
      </c>
      <c r="F608" s="15" t="s">
        <v>1622</v>
      </c>
      <c r="G608" s="15" t="s">
        <v>1623</v>
      </c>
      <c r="H608" s="2" t="s">
        <v>1624</v>
      </c>
      <c r="I608" s="17">
        <v>46056</v>
      </c>
      <c r="J608" s="1">
        <v>12002</v>
      </c>
      <c r="K608" s="2" t="s">
        <v>1625</v>
      </c>
      <c r="L608" s="1" t="s">
        <v>1301</v>
      </c>
      <c r="M608" s="2" t="s">
        <v>33</v>
      </c>
      <c r="N608" s="9">
        <v>637.89</v>
      </c>
      <c r="O608" s="2">
        <v>2165</v>
      </c>
      <c r="P608" s="9">
        <v>9568.41</v>
      </c>
      <c r="Q608" s="9">
        <v>0</v>
      </c>
      <c r="R608" s="9">
        <v>5927.06</v>
      </c>
      <c r="S608" s="9">
        <v>0</v>
      </c>
      <c r="T608" s="9">
        <f t="shared" si="27"/>
        <v>15495.470000000001</v>
      </c>
      <c r="U608" s="9">
        <v>2378.08</v>
      </c>
      <c r="V608" s="9">
        <v>1100.3699999999999</v>
      </c>
      <c r="W608" s="9">
        <f t="shared" si="28"/>
        <v>3478.45</v>
      </c>
      <c r="X608" s="9">
        <f t="shared" si="29"/>
        <v>12017.02</v>
      </c>
    </row>
    <row r="609" spans="1:24" x14ac:dyDescent="0.3">
      <c r="A609" s="2" t="s">
        <v>1205</v>
      </c>
      <c r="B609" s="2" t="s">
        <v>25</v>
      </c>
      <c r="C609" s="1" t="s">
        <v>26</v>
      </c>
      <c r="D609" s="1">
        <v>15</v>
      </c>
      <c r="E609" s="3" t="s">
        <v>1472</v>
      </c>
      <c r="F609" s="15" t="s">
        <v>1626</v>
      </c>
      <c r="G609" s="15" t="s">
        <v>1627</v>
      </c>
      <c r="H609" s="2" t="s">
        <v>1628</v>
      </c>
      <c r="I609" s="17">
        <v>46083</v>
      </c>
      <c r="J609" s="1">
        <v>15103</v>
      </c>
      <c r="K609" s="2" t="s">
        <v>1629</v>
      </c>
      <c r="L609" s="1" t="s">
        <v>32</v>
      </c>
      <c r="M609" s="2" t="s">
        <v>33</v>
      </c>
      <c r="N609" s="9">
        <v>602.92999999999995</v>
      </c>
      <c r="O609" s="2">
        <v>2302</v>
      </c>
      <c r="P609" s="9">
        <v>9044</v>
      </c>
      <c r="Q609" s="9">
        <v>0</v>
      </c>
      <c r="R609" s="9">
        <v>4848.5600000000004</v>
      </c>
      <c r="S609" s="9">
        <v>0</v>
      </c>
      <c r="T609" s="9">
        <f t="shared" si="27"/>
        <v>13892.560000000001</v>
      </c>
      <c r="U609" s="9">
        <v>2035.7</v>
      </c>
      <c r="V609" s="9">
        <v>1040.06</v>
      </c>
      <c r="W609" s="9">
        <f t="shared" si="28"/>
        <v>3075.76</v>
      </c>
      <c r="X609" s="9">
        <f t="shared" si="29"/>
        <v>10816.800000000001</v>
      </c>
    </row>
    <row r="610" spans="1:24" x14ac:dyDescent="0.3">
      <c r="A610" s="2" t="s">
        <v>1205</v>
      </c>
      <c r="B610" s="2" t="s">
        <v>25</v>
      </c>
      <c r="C610" s="1" t="s">
        <v>26</v>
      </c>
      <c r="D610" s="1">
        <v>15</v>
      </c>
      <c r="E610" s="3" t="s">
        <v>1213</v>
      </c>
      <c r="F610" s="15" t="s">
        <v>1235</v>
      </c>
      <c r="G610" s="15" t="s">
        <v>1630</v>
      </c>
      <c r="H610" s="2" t="s">
        <v>1631</v>
      </c>
      <c r="I610" s="17">
        <v>46160</v>
      </c>
      <c r="J610" s="1">
        <v>18200</v>
      </c>
      <c r="K610" s="2" t="s">
        <v>1238</v>
      </c>
      <c r="L610" s="1" t="s">
        <v>516</v>
      </c>
      <c r="M610" s="2" t="s">
        <v>33</v>
      </c>
      <c r="N610" s="9">
        <v>676.74</v>
      </c>
      <c r="O610" s="2">
        <v>2877</v>
      </c>
      <c r="P610" s="9">
        <v>10151.040000000001</v>
      </c>
      <c r="Q610" s="9">
        <v>0</v>
      </c>
      <c r="R610" s="9">
        <v>3327.31</v>
      </c>
      <c r="S610" s="9">
        <v>0</v>
      </c>
      <c r="T610" s="9">
        <f t="shared" si="27"/>
        <v>13478.35</v>
      </c>
      <c r="U610" s="9">
        <v>1947.22</v>
      </c>
      <c r="V610" s="9">
        <v>1167.3699999999999</v>
      </c>
      <c r="W610" s="9">
        <f t="shared" si="28"/>
        <v>3114.59</v>
      </c>
      <c r="X610" s="9">
        <f t="shared" si="29"/>
        <v>10363.76</v>
      </c>
    </row>
    <row r="611" spans="1:24" x14ac:dyDescent="0.3">
      <c r="A611" s="2" t="s">
        <v>1205</v>
      </c>
      <c r="B611" s="2" t="s">
        <v>25</v>
      </c>
      <c r="C611" s="1" t="s">
        <v>26</v>
      </c>
      <c r="D611" s="1">
        <v>15</v>
      </c>
      <c r="E611" s="3" t="s">
        <v>1175</v>
      </c>
      <c r="F611" s="15" t="s">
        <v>1632</v>
      </c>
      <c r="G611" s="15" t="s">
        <v>1633</v>
      </c>
      <c r="H611" s="2" t="s">
        <v>1634</v>
      </c>
      <c r="I611" s="17">
        <v>46174</v>
      </c>
      <c r="J611" s="1">
        <v>13104</v>
      </c>
      <c r="K611" s="2" t="s">
        <v>1635</v>
      </c>
      <c r="L611" s="1" t="s">
        <v>323</v>
      </c>
      <c r="M611" s="2" t="s">
        <v>33</v>
      </c>
      <c r="N611" s="9">
        <v>716.67</v>
      </c>
      <c r="O611" s="2">
        <v>2178</v>
      </c>
      <c r="P611" s="9">
        <v>10750</v>
      </c>
      <c r="Q611" s="9">
        <v>0</v>
      </c>
      <c r="R611" s="9">
        <v>3135.43</v>
      </c>
      <c r="S611" s="9">
        <v>0</v>
      </c>
      <c r="T611" s="9">
        <f t="shared" si="27"/>
        <v>13885.43</v>
      </c>
      <c r="U611" s="9">
        <v>2034.17</v>
      </c>
      <c r="V611" s="9">
        <v>1236.25</v>
      </c>
      <c r="W611" s="9">
        <f t="shared" si="28"/>
        <v>3270.42</v>
      </c>
      <c r="X611" s="9">
        <f t="shared" si="29"/>
        <v>10615.01</v>
      </c>
    </row>
    <row r="612" spans="1:24" x14ac:dyDescent="0.3">
      <c r="A612" s="2" t="s">
        <v>1205</v>
      </c>
      <c r="B612" s="2" t="s">
        <v>25</v>
      </c>
      <c r="C612" s="1" t="s">
        <v>26</v>
      </c>
      <c r="D612" s="1">
        <v>15</v>
      </c>
      <c r="E612" s="3" t="s">
        <v>1163</v>
      </c>
      <c r="F612" s="15" t="s">
        <v>710</v>
      </c>
      <c r="G612" s="15" t="s">
        <v>1636</v>
      </c>
      <c r="H612" s="2" t="s">
        <v>1637</v>
      </c>
      <c r="I612" s="17">
        <v>46189</v>
      </c>
      <c r="J612" s="1">
        <v>11203</v>
      </c>
      <c r="K612" s="2" t="s">
        <v>713</v>
      </c>
      <c r="L612" s="1" t="s">
        <v>39</v>
      </c>
      <c r="M612" s="2" t="s">
        <v>33</v>
      </c>
      <c r="N612" s="9">
        <v>693.33</v>
      </c>
      <c r="O612" s="2">
        <v>2079</v>
      </c>
      <c r="P612" s="9">
        <v>10400</v>
      </c>
      <c r="Q612" s="9">
        <v>0</v>
      </c>
      <c r="R612" s="9">
        <v>2599.9899999999998</v>
      </c>
      <c r="S612" s="9">
        <v>0</v>
      </c>
      <c r="T612" s="9">
        <f t="shared" si="27"/>
        <v>12999.99</v>
      </c>
      <c r="U612" s="9">
        <v>1845.04</v>
      </c>
      <c r="V612" s="9">
        <v>1196</v>
      </c>
      <c r="W612" s="9">
        <f t="shared" si="28"/>
        <v>3041.04</v>
      </c>
      <c r="X612" s="9">
        <f t="shared" si="29"/>
        <v>9958.9500000000007</v>
      </c>
    </row>
    <row r="613" spans="1:24" x14ac:dyDescent="0.3">
      <c r="A613" s="2" t="s">
        <v>1205</v>
      </c>
      <c r="B613" s="2" t="s">
        <v>25</v>
      </c>
      <c r="C613" s="1" t="s">
        <v>26</v>
      </c>
      <c r="D613" s="1">
        <v>15</v>
      </c>
      <c r="E613" s="3" t="s">
        <v>1163</v>
      </c>
      <c r="F613" s="15" t="s">
        <v>899</v>
      </c>
      <c r="G613" s="15" t="s">
        <v>1638</v>
      </c>
      <c r="H613" s="2" t="s">
        <v>1639</v>
      </c>
      <c r="I613" s="17">
        <v>46204</v>
      </c>
      <c r="J613" s="1">
        <v>14203</v>
      </c>
      <c r="K613" s="2" t="s">
        <v>902</v>
      </c>
      <c r="L613" s="1" t="s">
        <v>44</v>
      </c>
      <c r="M613" s="2" t="s">
        <v>33</v>
      </c>
      <c r="N613" s="9">
        <v>667.25</v>
      </c>
      <c r="O613" s="2">
        <v>2023</v>
      </c>
      <c r="P613" s="9">
        <v>10008.76</v>
      </c>
      <c r="Q613" s="9">
        <v>0</v>
      </c>
      <c r="R613" s="9">
        <v>2085.16</v>
      </c>
      <c r="S613" s="9">
        <v>0</v>
      </c>
      <c r="T613" s="9">
        <f t="shared" si="27"/>
        <v>12093.92</v>
      </c>
      <c r="U613" s="9">
        <v>1651.51</v>
      </c>
      <c r="V613" s="9">
        <v>1151.01</v>
      </c>
      <c r="W613" s="9">
        <f t="shared" si="28"/>
        <v>2802.52</v>
      </c>
      <c r="X613" s="9">
        <f t="shared" si="29"/>
        <v>9291.4</v>
      </c>
    </row>
    <row r="614" spans="1:24" x14ac:dyDescent="0.3">
      <c r="A614" s="2" t="s">
        <v>1205</v>
      </c>
      <c r="B614" s="2" t="s">
        <v>25</v>
      </c>
      <c r="C614" s="1" t="s">
        <v>26</v>
      </c>
      <c r="D614" s="1">
        <v>15</v>
      </c>
      <c r="E614" s="3" t="s">
        <v>1163</v>
      </c>
      <c r="F614" s="15" t="s">
        <v>817</v>
      </c>
      <c r="G614" s="15" t="s">
        <v>1640</v>
      </c>
      <c r="H614" s="2" t="s">
        <v>1641</v>
      </c>
      <c r="I614" s="17">
        <v>46204</v>
      </c>
      <c r="J614" s="1">
        <v>14201</v>
      </c>
      <c r="K614" s="2" t="s">
        <v>820</v>
      </c>
      <c r="L614" s="1" t="s">
        <v>44</v>
      </c>
      <c r="M614" s="2" t="s">
        <v>33</v>
      </c>
      <c r="N614" s="9">
        <v>667.25</v>
      </c>
      <c r="O614" s="2">
        <v>2247</v>
      </c>
      <c r="P614" s="9">
        <v>10008.76</v>
      </c>
      <c r="Q614" s="9">
        <v>0</v>
      </c>
      <c r="R614" s="9">
        <v>2085.16</v>
      </c>
      <c r="S614" s="9">
        <v>0</v>
      </c>
      <c r="T614" s="9">
        <f t="shared" si="27"/>
        <v>12093.92</v>
      </c>
      <c r="U614" s="9">
        <v>1651.51</v>
      </c>
      <c r="V614" s="9">
        <v>1151.01</v>
      </c>
      <c r="W614" s="9">
        <f t="shared" si="28"/>
        <v>2802.52</v>
      </c>
      <c r="X614" s="9">
        <f t="shared" si="29"/>
        <v>9291.4</v>
      </c>
    </row>
    <row r="615" spans="1:24" x14ac:dyDescent="0.3">
      <c r="A615" s="2" t="s">
        <v>1205</v>
      </c>
      <c r="B615" s="2" t="s">
        <v>25</v>
      </c>
      <c r="C615" s="1" t="s">
        <v>26</v>
      </c>
      <c r="D615" s="1">
        <v>15</v>
      </c>
      <c r="E615" s="3" t="s">
        <v>1412</v>
      </c>
      <c r="F615" s="15" t="s">
        <v>131</v>
      </c>
      <c r="G615" s="15" t="s">
        <v>1642</v>
      </c>
      <c r="H615" s="2" t="s">
        <v>1643</v>
      </c>
      <c r="I615" s="17">
        <v>46204</v>
      </c>
      <c r="J615" s="1">
        <v>15500</v>
      </c>
      <c r="K615" s="2" t="s">
        <v>134</v>
      </c>
      <c r="L615" s="1" t="s">
        <v>32</v>
      </c>
      <c r="M615" s="2" t="s">
        <v>33</v>
      </c>
      <c r="N615" s="9">
        <v>333.33</v>
      </c>
      <c r="O615" s="2">
        <v>2469</v>
      </c>
      <c r="P615" s="9">
        <v>5000</v>
      </c>
      <c r="Q615" s="9">
        <v>0</v>
      </c>
      <c r="R615" s="9">
        <v>1041.6600000000001</v>
      </c>
      <c r="S615" s="9">
        <v>0</v>
      </c>
      <c r="T615" s="9">
        <f t="shared" si="27"/>
        <v>6041.66</v>
      </c>
      <c r="U615" s="9">
        <v>480.21</v>
      </c>
      <c r="V615" s="9">
        <v>575</v>
      </c>
      <c r="W615" s="9">
        <f t="shared" si="28"/>
        <v>1055.21</v>
      </c>
      <c r="X615" s="9">
        <f t="shared" si="29"/>
        <v>4986.45</v>
      </c>
    </row>
    <row r="616" spans="1:24" x14ac:dyDescent="0.3">
      <c r="A616" s="2" t="s">
        <v>1205</v>
      </c>
      <c r="B616" s="2" t="s">
        <v>25</v>
      </c>
      <c r="C616" s="1" t="s">
        <v>26</v>
      </c>
      <c r="D616" s="1">
        <v>15</v>
      </c>
      <c r="E616" s="3" t="s">
        <v>1276</v>
      </c>
      <c r="F616" s="15" t="s">
        <v>710</v>
      </c>
      <c r="G616" s="15" t="s">
        <v>1644</v>
      </c>
      <c r="H616" s="2" t="s">
        <v>1645</v>
      </c>
      <c r="I616" s="17">
        <v>46266</v>
      </c>
      <c r="J616" s="1">
        <v>11203</v>
      </c>
      <c r="K616" s="2" t="s">
        <v>713</v>
      </c>
      <c r="L616" s="1" t="s">
        <v>39</v>
      </c>
      <c r="M616" s="2" t="s">
        <v>33</v>
      </c>
      <c r="N616" s="9">
        <v>441.23</v>
      </c>
      <c r="O616" s="2">
        <v>2080</v>
      </c>
      <c r="P616" s="9">
        <v>6618.41</v>
      </c>
      <c r="Q616" s="9">
        <v>0</v>
      </c>
      <c r="R616" s="9">
        <v>275.77</v>
      </c>
      <c r="S616" s="9">
        <v>0</v>
      </c>
      <c r="T616" s="9">
        <f t="shared" si="27"/>
        <v>6894.18</v>
      </c>
      <c r="U616" s="9">
        <v>607.66999999999996</v>
      </c>
      <c r="V616" s="9">
        <v>761.12</v>
      </c>
      <c r="W616" s="9">
        <f t="shared" si="28"/>
        <v>1368.79</v>
      </c>
      <c r="X616" s="9">
        <f t="shared" si="29"/>
        <v>5525.39</v>
      </c>
    </row>
    <row r="617" spans="1:24" x14ac:dyDescent="0.3">
      <c r="A617" s="2" t="s">
        <v>1205</v>
      </c>
      <c r="B617" s="2" t="s">
        <v>25</v>
      </c>
      <c r="C617" s="1" t="s">
        <v>26</v>
      </c>
      <c r="D617" s="1">
        <v>15</v>
      </c>
      <c r="E617" s="3" t="s">
        <v>1276</v>
      </c>
      <c r="F617" s="15" t="s">
        <v>76</v>
      </c>
      <c r="G617" s="15" t="s">
        <v>1646</v>
      </c>
      <c r="H617" s="2" t="s">
        <v>1647</v>
      </c>
      <c r="I617" s="17">
        <v>46266</v>
      </c>
      <c r="J617" s="1">
        <v>11000</v>
      </c>
      <c r="K617" s="2" t="s">
        <v>79</v>
      </c>
      <c r="L617" s="1" t="s">
        <v>39</v>
      </c>
      <c r="M617" s="2" t="s">
        <v>33</v>
      </c>
      <c r="N617" s="9">
        <v>453.33</v>
      </c>
      <c r="O617" s="2">
        <v>2032</v>
      </c>
      <c r="P617" s="9">
        <v>6800</v>
      </c>
      <c r="Q617" s="9">
        <v>0</v>
      </c>
      <c r="R617" s="9">
        <v>283.33</v>
      </c>
      <c r="S617" s="9">
        <v>0</v>
      </c>
      <c r="T617" s="9">
        <f t="shared" si="27"/>
        <v>7083.33</v>
      </c>
      <c r="U617" s="9">
        <v>637.92999999999995</v>
      </c>
      <c r="V617" s="9">
        <v>782</v>
      </c>
      <c r="W617" s="9">
        <f t="shared" si="28"/>
        <v>1419.9299999999998</v>
      </c>
      <c r="X617" s="9">
        <f t="shared" si="29"/>
        <v>5663.4</v>
      </c>
    </row>
    <row r="618" spans="1:24" x14ac:dyDescent="0.3">
      <c r="A618" s="2" t="s">
        <v>1648</v>
      </c>
      <c r="B618" s="2" t="s">
        <v>25</v>
      </c>
      <c r="C618" s="1" t="s">
        <v>26</v>
      </c>
      <c r="D618" s="1">
        <v>15</v>
      </c>
      <c r="E618" s="3" t="s">
        <v>1175</v>
      </c>
      <c r="F618" s="15" t="s">
        <v>126</v>
      </c>
      <c r="G618" s="15" t="s">
        <v>1649</v>
      </c>
      <c r="H618" s="2" t="s">
        <v>1650</v>
      </c>
      <c r="I618" s="17">
        <v>35566</v>
      </c>
      <c r="J618" s="1">
        <v>14125</v>
      </c>
      <c r="K618" s="2" t="s">
        <v>129</v>
      </c>
      <c r="L618" s="1" t="s">
        <v>44</v>
      </c>
      <c r="M618" s="2" t="s">
        <v>33</v>
      </c>
      <c r="N618" s="9">
        <v>737.74</v>
      </c>
      <c r="O618" s="2" t="s">
        <v>33</v>
      </c>
      <c r="P618" s="9">
        <v>11066.03</v>
      </c>
      <c r="Q618" s="9">
        <v>0</v>
      </c>
      <c r="R618" s="9">
        <v>11066.1</v>
      </c>
      <c r="S618" s="9">
        <v>0</v>
      </c>
      <c r="T618" s="9">
        <f t="shared" si="27"/>
        <v>22132.13</v>
      </c>
      <c r="U618" s="9">
        <v>3896.84</v>
      </c>
      <c r="V618" s="9">
        <v>1272.5899999999999</v>
      </c>
      <c r="W618" s="9">
        <f t="shared" si="28"/>
        <v>5169.43</v>
      </c>
      <c r="X618" s="9">
        <f t="shared" si="29"/>
        <v>16962.7</v>
      </c>
    </row>
    <row r="619" spans="1:24" x14ac:dyDescent="0.3">
      <c r="A619" s="2" t="s">
        <v>1648</v>
      </c>
      <c r="B619" s="2" t="s">
        <v>25</v>
      </c>
      <c r="C619" s="1" t="s">
        <v>26</v>
      </c>
      <c r="D619" s="1">
        <v>15</v>
      </c>
      <c r="E619" s="3" t="s">
        <v>1175</v>
      </c>
      <c r="F619" s="15" t="s">
        <v>826</v>
      </c>
      <c r="G619" s="15" t="s">
        <v>1651</v>
      </c>
      <c r="H619" s="2" t="s">
        <v>1652</v>
      </c>
      <c r="I619" s="17">
        <v>35339</v>
      </c>
      <c r="J619" s="1">
        <v>15303</v>
      </c>
      <c r="K619" s="2" t="s">
        <v>829</v>
      </c>
      <c r="L619" s="1" t="s">
        <v>32</v>
      </c>
      <c r="M619" s="2" t="s">
        <v>33</v>
      </c>
      <c r="N619" s="9">
        <v>793.33</v>
      </c>
      <c r="O619" s="2" t="s">
        <v>33</v>
      </c>
      <c r="P619" s="9">
        <v>11900</v>
      </c>
      <c r="Q619" s="9">
        <v>0</v>
      </c>
      <c r="R619" s="9">
        <v>11899.95</v>
      </c>
      <c r="S619" s="9">
        <v>0</v>
      </c>
      <c r="T619" s="9">
        <f t="shared" si="27"/>
        <v>23799.95</v>
      </c>
      <c r="U619" s="9">
        <v>4289.1099999999997</v>
      </c>
      <c r="V619" s="9">
        <v>1368.5</v>
      </c>
      <c r="W619" s="9">
        <f t="shared" si="28"/>
        <v>5657.61</v>
      </c>
      <c r="X619" s="9">
        <f t="shared" si="29"/>
        <v>18142.34</v>
      </c>
    </row>
    <row r="620" spans="1:24" x14ac:dyDescent="0.3">
      <c r="A620" s="2" t="s">
        <v>1648</v>
      </c>
      <c r="B620" s="2" t="s">
        <v>25</v>
      </c>
      <c r="C620" s="1" t="s">
        <v>26</v>
      </c>
      <c r="D620" s="1">
        <v>15</v>
      </c>
      <c r="E620" s="3" t="s">
        <v>1210</v>
      </c>
      <c r="F620" s="15" t="s">
        <v>330</v>
      </c>
      <c r="G620" s="15" t="s">
        <v>1653</v>
      </c>
      <c r="H620" s="2" t="s">
        <v>1654</v>
      </c>
      <c r="I620" s="17">
        <v>34016</v>
      </c>
      <c r="J620" s="1">
        <v>17000</v>
      </c>
      <c r="K620" s="2" t="s">
        <v>333</v>
      </c>
      <c r="L620" s="1" t="s">
        <v>122</v>
      </c>
      <c r="M620" s="2" t="s">
        <v>33</v>
      </c>
      <c r="N620" s="9">
        <v>955.07</v>
      </c>
      <c r="O620" s="2" t="s">
        <v>33</v>
      </c>
      <c r="P620" s="9">
        <v>14326.07</v>
      </c>
      <c r="Q620" s="9">
        <v>0</v>
      </c>
      <c r="R620" s="9">
        <v>14326.05</v>
      </c>
      <c r="S620" s="9">
        <v>0</v>
      </c>
      <c r="T620" s="9">
        <f t="shared" si="27"/>
        <v>28652.12</v>
      </c>
      <c r="U620" s="9">
        <v>5504.89</v>
      </c>
      <c r="V620" s="9">
        <v>1647.5</v>
      </c>
      <c r="W620" s="9">
        <f t="shared" si="28"/>
        <v>7152.39</v>
      </c>
      <c r="X620" s="9">
        <f t="shared" si="29"/>
        <v>21499.73</v>
      </c>
    </row>
    <row r="621" spans="1:24" x14ac:dyDescent="0.3">
      <c r="A621" s="2" t="s">
        <v>1648</v>
      </c>
      <c r="B621" s="2" t="s">
        <v>25</v>
      </c>
      <c r="C621" s="1" t="s">
        <v>26</v>
      </c>
      <c r="D621" s="1">
        <v>15</v>
      </c>
      <c r="E621" s="3" t="s">
        <v>1210</v>
      </c>
      <c r="F621" s="15" t="s">
        <v>620</v>
      </c>
      <c r="G621" s="15" t="s">
        <v>1655</v>
      </c>
      <c r="H621" s="2" t="s">
        <v>1656</v>
      </c>
      <c r="I621" s="17">
        <v>34820</v>
      </c>
      <c r="J621" s="1">
        <v>17400</v>
      </c>
      <c r="K621" s="2" t="s">
        <v>623</v>
      </c>
      <c r="L621" s="1" t="s">
        <v>122</v>
      </c>
      <c r="M621" s="2" t="s">
        <v>33</v>
      </c>
      <c r="N621" s="9">
        <v>881.14</v>
      </c>
      <c r="O621" s="2" t="s">
        <v>33</v>
      </c>
      <c r="P621" s="9">
        <v>13217.16</v>
      </c>
      <c r="Q621" s="9">
        <v>0</v>
      </c>
      <c r="R621" s="9">
        <v>13217.1</v>
      </c>
      <c r="S621" s="9">
        <v>0</v>
      </c>
      <c r="T621" s="9">
        <f t="shared" si="27"/>
        <v>26434.260000000002</v>
      </c>
      <c r="U621" s="9">
        <v>4908.7</v>
      </c>
      <c r="V621" s="9">
        <v>1519.97</v>
      </c>
      <c r="W621" s="9">
        <f t="shared" si="28"/>
        <v>6428.67</v>
      </c>
      <c r="X621" s="9">
        <f t="shared" si="29"/>
        <v>20005.590000000004</v>
      </c>
    </row>
    <row r="622" spans="1:24" x14ac:dyDescent="0.3">
      <c r="A622" s="2" t="s">
        <v>1648</v>
      </c>
      <c r="B622" s="2" t="s">
        <v>25</v>
      </c>
      <c r="C622" s="1" t="s">
        <v>26</v>
      </c>
      <c r="D622" s="1">
        <v>15</v>
      </c>
      <c r="E622" s="3" t="s">
        <v>1213</v>
      </c>
      <c r="F622" s="15" t="s">
        <v>1231</v>
      </c>
      <c r="G622" s="15" t="s">
        <v>1657</v>
      </c>
      <c r="H622" s="2" t="s">
        <v>1658</v>
      </c>
      <c r="I622" s="17">
        <v>33313</v>
      </c>
      <c r="J622" s="1">
        <v>11102</v>
      </c>
      <c r="K622" s="2" t="s">
        <v>1234</v>
      </c>
      <c r="L622" s="1" t="s">
        <v>39</v>
      </c>
      <c r="M622" s="2" t="s">
        <v>33</v>
      </c>
      <c r="N622" s="9">
        <v>629.54999999999995</v>
      </c>
      <c r="O622" s="2" t="s">
        <v>33</v>
      </c>
      <c r="P622" s="9">
        <v>9443.24</v>
      </c>
      <c r="Q622" s="9">
        <v>0</v>
      </c>
      <c r="R622" s="9">
        <v>9408.1</v>
      </c>
      <c r="S622" s="9">
        <v>0</v>
      </c>
      <c r="T622" s="9">
        <f t="shared" si="27"/>
        <v>18851.34</v>
      </c>
      <c r="U622" s="9">
        <v>3125.2</v>
      </c>
      <c r="V622" s="9">
        <v>1085.97</v>
      </c>
      <c r="W622" s="9">
        <f t="shared" si="28"/>
        <v>4211.17</v>
      </c>
      <c r="X622" s="9">
        <f t="shared" si="29"/>
        <v>14640.17</v>
      </c>
    </row>
    <row r="623" spans="1:24" x14ac:dyDescent="0.3">
      <c r="A623" s="2" t="s">
        <v>1648</v>
      </c>
      <c r="B623" s="2" t="s">
        <v>25</v>
      </c>
      <c r="C623" s="1" t="s">
        <v>26</v>
      </c>
      <c r="D623" s="1">
        <v>15</v>
      </c>
      <c r="E623" s="3" t="s">
        <v>1175</v>
      </c>
      <c r="F623" s="15" t="s">
        <v>418</v>
      </c>
      <c r="G623" s="15" t="s">
        <v>1659</v>
      </c>
      <c r="H623" s="2" t="s">
        <v>1660</v>
      </c>
      <c r="I623" s="17">
        <v>36662</v>
      </c>
      <c r="J623" s="1">
        <v>11301</v>
      </c>
      <c r="K623" s="2" t="s">
        <v>421</v>
      </c>
      <c r="L623" s="1" t="s">
        <v>39</v>
      </c>
      <c r="M623" s="2" t="s">
        <v>33</v>
      </c>
      <c r="N623" s="9">
        <v>774.37</v>
      </c>
      <c r="O623" s="2" t="s">
        <v>33</v>
      </c>
      <c r="P623" s="9">
        <v>11615.55</v>
      </c>
      <c r="Q623" s="9">
        <v>0</v>
      </c>
      <c r="R623" s="9">
        <v>11615.55</v>
      </c>
      <c r="S623" s="9">
        <v>0</v>
      </c>
      <c r="T623" s="9">
        <f t="shared" si="27"/>
        <v>23231.1</v>
      </c>
      <c r="U623" s="9">
        <v>4155.32</v>
      </c>
      <c r="V623" s="9">
        <v>1335.79</v>
      </c>
      <c r="W623" s="9">
        <f t="shared" si="28"/>
        <v>5491.11</v>
      </c>
      <c r="X623" s="9">
        <f t="shared" si="29"/>
        <v>17739.989999999998</v>
      </c>
    </row>
    <row r="624" spans="1:24" x14ac:dyDescent="0.3">
      <c r="A624" s="2" t="s">
        <v>1648</v>
      </c>
      <c r="B624" s="2" t="s">
        <v>25</v>
      </c>
      <c r="C624" s="1" t="s">
        <v>26</v>
      </c>
      <c r="D624" s="1">
        <v>15</v>
      </c>
      <c r="E624" s="3" t="s">
        <v>1213</v>
      </c>
      <c r="F624" s="15" t="s">
        <v>81</v>
      </c>
      <c r="G624" s="15" t="s">
        <v>1661</v>
      </c>
      <c r="H624" s="2" t="s">
        <v>1662</v>
      </c>
      <c r="I624" s="17">
        <v>37257</v>
      </c>
      <c r="J624" s="1">
        <v>11402</v>
      </c>
      <c r="K624" s="2" t="s">
        <v>84</v>
      </c>
      <c r="L624" s="1" t="s">
        <v>39</v>
      </c>
      <c r="M624" s="2" t="s">
        <v>33</v>
      </c>
      <c r="N624" s="9">
        <v>517.41999999999996</v>
      </c>
      <c r="O624" s="2" t="s">
        <v>33</v>
      </c>
      <c r="P624" s="9">
        <v>7761.25</v>
      </c>
      <c r="Q624" s="9">
        <v>0</v>
      </c>
      <c r="R624" s="9">
        <v>7674.63</v>
      </c>
      <c r="S624" s="9">
        <v>0</v>
      </c>
      <c r="T624" s="9">
        <f t="shared" si="27"/>
        <v>15435.880000000001</v>
      </c>
      <c r="U624" s="9">
        <v>2365.35</v>
      </c>
      <c r="V624" s="9">
        <v>892.54</v>
      </c>
      <c r="W624" s="9">
        <f t="shared" si="28"/>
        <v>3257.89</v>
      </c>
      <c r="X624" s="9">
        <f t="shared" si="29"/>
        <v>12177.990000000002</v>
      </c>
    </row>
    <row r="625" spans="1:24" x14ac:dyDescent="0.3">
      <c r="A625" s="2" t="s">
        <v>1648</v>
      </c>
      <c r="B625" s="2" t="s">
        <v>25</v>
      </c>
      <c r="C625" s="1" t="s">
        <v>26</v>
      </c>
      <c r="D625" s="1">
        <v>15</v>
      </c>
      <c r="E625" s="3" t="s">
        <v>1663</v>
      </c>
      <c r="F625" s="15" t="s">
        <v>458</v>
      </c>
      <c r="G625" s="15" t="s">
        <v>1664</v>
      </c>
      <c r="H625" s="2" t="s">
        <v>1665</v>
      </c>
      <c r="I625" s="17">
        <v>38201</v>
      </c>
      <c r="J625" s="1">
        <v>14200</v>
      </c>
      <c r="K625" s="2" t="s">
        <v>461</v>
      </c>
      <c r="L625" s="1" t="s">
        <v>44</v>
      </c>
      <c r="M625" s="2" t="s">
        <v>33</v>
      </c>
      <c r="N625" s="9">
        <v>1215.83</v>
      </c>
      <c r="O625" s="2">
        <v>2238</v>
      </c>
      <c r="P625" s="9">
        <v>18237.419999999998</v>
      </c>
      <c r="Q625" s="9">
        <v>0</v>
      </c>
      <c r="R625" s="9">
        <v>18237.45</v>
      </c>
      <c r="S625" s="9">
        <v>0</v>
      </c>
      <c r="T625" s="9">
        <f t="shared" si="27"/>
        <v>36474.869999999995</v>
      </c>
      <c r="U625" s="9">
        <v>7851.72</v>
      </c>
      <c r="V625" s="9">
        <v>2097.3000000000002</v>
      </c>
      <c r="W625" s="9">
        <f t="shared" si="28"/>
        <v>9949.02</v>
      </c>
      <c r="X625" s="9">
        <f t="shared" si="29"/>
        <v>26525.849999999995</v>
      </c>
    </row>
    <row r="626" spans="1:24" x14ac:dyDescent="0.3">
      <c r="A626" s="2" t="s">
        <v>1648</v>
      </c>
      <c r="B626" s="2" t="s">
        <v>25</v>
      </c>
      <c r="C626" s="1" t="s">
        <v>26</v>
      </c>
      <c r="D626" s="1">
        <v>15</v>
      </c>
      <c r="E626" s="3" t="s">
        <v>1175</v>
      </c>
      <c r="F626" s="15" t="s">
        <v>1108</v>
      </c>
      <c r="G626" s="15" t="s">
        <v>1666</v>
      </c>
      <c r="H626" s="2" t="s">
        <v>1667</v>
      </c>
      <c r="I626" s="17">
        <v>38231</v>
      </c>
      <c r="J626" s="1">
        <v>15000</v>
      </c>
      <c r="K626" s="2" t="s">
        <v>1111</v>
      </c>
      <c r="L626" s="1" t="s">
        <v>32</v>
      </c>
      <c r="M626" s="2" t="s">
        <v>33</v>
      </c>
      <c r="N626" s="9">
        <v>793.8</v>
      </c>
      <c r="O626" s="2" t="s">
        <v>33</v>
      </c>
      <c r="P626" s="9">
        <v>11907</v>
      </c>
      <c r="Q626" s="9">
        <v>0</v>
      </c>
      <c r="R626" s="9">
        <v>11907</v>
      </c>
      <c r="S626" s="9">
        <v>0</v>
      </c>
      <c r="T626" s="9">
        <f t="shared" si="27"/>
        <v>23814</v>
      </c>
      <c r="U626" s="9">
        <v>4292.41</v>
      </c>
      <c r="V626" s="9">
        <v>1369.31</v>
      </c>
      <c r="W626" s="9">
        <f t="shared" si="28"/>
        <v>5661.7199999999993</v>
      </c>
      <c r="X626" s="9">
        <f t="shared" si="29"/>
        <v>18152.28</v>
      </c>
    </row>
    <row r="627" spans="1:24" x14ac:dyDescent="0.3">
      <c r="A627" s="2" t="s">
        <v>1648</v>
      </c>
      <c r="B627" s="2" t="s">
        <v>25</v>
      </c>
      <c r="C627" s="1" t="s">
        <v>26</v>
      </c>
      <c r="D627" s="1">
        <v>15</v>
      </c>
      <c r="E627" s="3" t="s">
        <v>1210</v>
      </c>
      <c r="F627" s="15" t="s">
        <v>1368</v>
      </c>
      <c r="G627" s="15" t="s">
        <v>1668</v>
      </c>
      <c r="H627" s="2" t="s">
        <v>1669</v>
      </c>
      <c r="I627" s="17">
        <v>38992</v>
      </c>
      <c r="J627" s="1">
        <v>100</v>
      </c>
      <c r="K627" s="2" t="s">
        <v>1371</v>
      </c>
      <c r="L627" s="1" t="s">
        <v>26</v>
      </c>
      <c r="M627" s="2" t="s">
        <v>33</v>
      </c>
      <c r="N627" s="9">
        <v>1008.67</v>
      </c>
      <c r="O627" s="2" t="s">
        <v>33</v>
      </c>
      <c r="P627" s="9">
        <v>15130</v>
      </c>
      <c r="Q627" s="9">
        <v>0</v>
      </c>
      <c r="R627" s="9">
        <v>15130.05</v>
      </c>
      <c r="S627" s="9">
        <v>0</v>
      </c>
      <c r="T627" s="9">
        <f t="shared" si="27"/>
        <v>30260.05</v>
      </c>
      <c r="U627" s="9">
        <v>5987.27</v>
      </c>
      <c r="V627" s="9">
        <v>1739.95</v>
      </c>
      <c r="W627" s="9">
        <f t="shared" si="28"/>
        <v>7727.22</v>
      </c>
      <c r="X627" s="9">
        <f t="shared" si="29"/>
        <v>22532.829999999998</v>
      </c>
    </row>
    <row r="628" spans="1:24" x14ac:dyDescent="0.3">
      <c r="A628" s="2" t="s">
        <v>1648</v>
      </c>
      <c r="B628" s="2" t="s">
        <v>25</v>
      </c>
      <c r="C628" s="1" t="s">
        <v>26</v>
      </c>
      <c r="D628" s="1">
        <v>15</v>
      </c>
      <c r="E628" s="3" t="s">
        <v>1163</v>
      </c>
      <c r="F628" s="15" t="s">
        <v>1176</v>
      </c>
      <c r="G628" s="15" t="s">
        <v>1670</v>
      </c>
      <c r="H628" s="2" t="s">
        <v>1671</v>
      </c>
      <c r="I628" s="17">
        <v>39055</v>
      </c>
      <c r="J628" s="1">
        <v>11001</v>
      </c>
      <c r="K628" s="2" t="s">
        <v>1179</v>
      </c>
      <c r="L628" s="1" t="s">
        <v>39</v>
      </c>
      <c r="M628" s="2" t="s">
        <v>33</v>
      </c>
      <c r="N628" s="9">
        <v>719.27</v>
      </c>
      <c r="O628" s="2" t="s">
        <v>33</v>
      </c>
      <c r="P628" s="9">
        <v>10789.1</v>
      </c>
      <c r="Q628" s="9">
        <v>0</v>
      </c>
      <c r="R628" s="9">
        <v>10789.05</v>
      </c>
      <c r="S628" s="9">
        <v>0</v>
      </c>
      <c r="T628" s="9">
        <f t="shared" si="27"/>
        <v>21578.15</v>
      </c>
      <c r="U628" s="9">
        <v>3766.54</v>
      </c>
      <c r="V628" s="9">
        <v>1240.75</v>
      </c>
      <c r="W628" s="9">
        <f t="shared" si="28"/>
        <v>5007.29</v>
      </c>
      <c r="X628" s="9">
        <f t="shared" si="29"/>
        <v>16570.86</v>
      </c>
    </row>
    <row r="629" spans="1:24" x14ac:dyDescent="0.3">
      <c r="A629" s="2" t="s">
        <v>1648</v>
      </c>
      <c r="B629" s="2" t="s">
        <v>25</v>
      </c>
      <c r="C629" s="1" t="s">
        <v>26</v>
      </c>
      <c r="D629" s="1">
        <v>15</v>
      </c>
      <c r="E629" s="3" t="s">
        <v>1175</v>
      </c>
      <c r="F629" s="15" t="s">
        <v>330</v>
      </c>
      <c r="G629" s="15" t="s">
        <v>1672</v>
      </c>
      <c r="H629" s="2" t="s">
        <v>1673</v>
      </c>
      <c r="I629" s="17">
        <v>39661</v>
      </c>
      <c r="J629" s="1">
        <v>17000</v>
      </c>
      <c r="K629" s="2" t="s">
        <v>333</v>
      </c>
      <c r="L629" s="1" t="s">
        <v>122</v>
      </c>
      <c r="M629" s="2" t="s">
        <v>33</v>
      </c>
      <c r="N629" s="9">
        <v>744.59</v>
      </c>
      <c r="O629" s="2" t="s">
        <v>33</v>
      </c>
      <c r="P629" s="9">
        <v>11168.8</v>
      </c>
      <c r="Q629" s="9">
        <v>0</v>
      </c>
      <c r="R629" s="9">
        <v>11070.81</v>
      </c>
      <c r="S629" s="9">
        <v>0</v>
      </c>
      <c r="T629" s="9">
        <f t="shared" si="27"/>
        <v>22239.61</v>
      </c>
      <c r="U629" s="9">
        <v>3922.12</v>
      </c>
      <c r="V629" s="9">
        <v>1284.4100000000001</v>
      </c>
      <c r="W629" s="9">
        <f t="shared" si="28"/>
        <v>5206.53</v>
      </c>
      <c r="X629" s="9">
        <f t="shared" si="29"/>
        <v>17033.080000000002</v>
      </c>
    </row>
    <row r="630" spans="1:24" x14ac:dyDescent="0.3">
      <c r="A630" s="2" t="s">
        <v>1648</v>
      </c>
      <c r="B630" s="2" t="s">
        <v>25</v>
      </c>
      <c r="C630" s="1" t="s">
        <v>26</v>
      </c>
      <c r="D630" s="1">
        <v>15</v>
      </c>
      <c r="E630" s="3" t="s">
        <v>1674</v>
      </c>
      <c r="F630" s="15" t="s">
        <v>714</v>
      </c>
      <c r="G630" s="15" t="s">
        <v>1675</v>
      </c>
      <c r="H630" s="2" t="s">
        <v>1676</v>
      </c>
      <c r="I630" s="17">
        <v>45566</v>
      </c>
      <c r="J630" s="1">
        <v>15600</v>
      </c>
      <c r="K630" s="2" t="s">
        <v>717</v>
      </c>
      <c r="L630" s="1" t="s">
        <v>32</v>
      </c>
      <c r="M630" s="2" t="s">
        <v>33</v>
      </c>
      <c r="N630" s="9">
        <v>1733.33</v>
      </c>
      <c r="O630" s="2" t="s">
        <v>33</v>
      </c>
      <c r="P630" s="9">
        <v>26000</v>
      </c>
      <c r="Q630" s="9">
        <v>0</v>
      </c>
      <c r="R630" s="9">
        <v>25999.95</v>
      </c>
      <c r="S630" s="9">
        <v>0</v>
      </c>
      <c r="T630" s="9">
        <f t="shared" si="27"/>
        <v>51999.95</v>
      </c>
      <c r="U630" s="9">
        <v>12509.24</v>
      </c>
      <c r="V630" s="9">
        <v>2990</v>
      </c>
      <c r="W630" s="9">
        <f t="shared" si="28"/>
        <v>15499.24</v>
      </c>
      <c r="X630" s="9">
        <f t="shared" si="29"/>
        <v>36500.71</v>
      </c>
    </row>
    <row r="631" spans="1:24" x14ac:dyDescent="0.3">
      <c r="A631" s="2" t="s">
        <v>1648</v>
      </c>
      <c r="B631" s="2" t="s">
        <v>25</v>
      </c>
      <c r="C631" s="1" t="s">
        <v>26</v>
      </c>
      <c r="D631" s="1">
        <v>15</v>
      </c>
      <c r="E631" s="3" t="s">
        <v>1677</v>
      </c>
      <c r="F631" s="15" t="s">
        <v>620</v>
      </c>
      <c r="G631" s="15" t="s">
        <v>1678</v>
      </c>
      <c r="H631" s="2" t="s">
        <v>1679</v>
      </c>
      <c r="I631" s="17">
        <v>45778</v>
      </c>
      <c r="J631" s="1">
        <v>17400</v>
      </c>
      <c r="K631" s="2" t="s">
        <v>623</v>
      </c>
      <c r="L631" s="1" t="s">
        <v>122</v>
      </c>
      <c r="M631" s="2" t="s">
        <v>33</v>
      </c>
      <c r="N631" s="9">
        <v>984.64</v>
      </c>
      <c r="O631" s="2" t="s">
        <v>33</v>
      </c>
      <c r="P631" s="9">
        <v>14769.58</v>
      </c>
      <c r="Q631" s="9">
        <v>0</v>
      </c>
      <c r="R631" s="9">
        <v>14769.6</v>
      </c>
      <c r="S631" s="9">
        <v>0</v>
      </c>
      <c r="T631" s="9">
        <f t="shared" si="27"/>
        <v>29539.18</v>
      </c>
      <c r="U631" s="9">
        <v>5771.01</v>
      </c>
      <c r="V631" s="9">
        <v>1698.5</v>
      </c>
      <c r="W631" s="9">
        <f t="shared" si="28"/>
        <v>7469.51</v>
      </c>
      <c r="X631" s="9">
        <f t="shared" si="29"/>
        <v>22069.67</v>
      </c>
    </row>
    <row r="632" spans="1:24" x14ac:dyDescent="0.3">
      <c r="A632" s="2" t="s">
        <v>1648</v>
      </c>
      <c r="B632" s="2" t="s">
        <v>25</v>
      </c>
      <c r="C632" s="1" t="s">
        <v>26</v>
      </c>
      <c r="D632" s="1">
        <v>15</v>
      </c>
      <c r="E632" s="3" t="s">
        <v>1213</v>
      </c>
      <c r="F632" s="15" t="s">
        <v>201</v>
      </c>
      <c r="G632" s="15" t="s">
        <v>1680</v>
      </c>
      <c r="H632" s="2" t="s">
        <v>1681</v>
      </c>
      <c r="I632" s="17">
        <v>45566</v>
      </c>
      <c r="J632" s="1">
        <v>14110</v>
      </c>
      <c r="K632" s="2" t="s">
        <v>204</v>
      </c>
      <c r="L632" s="1" t="s">
        <v>44</v>
      </c>
      <c r="M632" s="2" t="s">
        <v>33</v>
      </c>
      <c r="N632" s="9">
        <v>496.5</v>
      </c>
      <c r="O632" s="2" t="s">
        <v>33</v>
      </c>
      <c r="P632" s="9">
        <v>7447.52</v>
      </c>
      <c r="Q632" s="9">
        <v>0</v>
      </c>
      <c r="R632" s="9">
        <v>7447.5</v>
      </c>
      <c r="S632" s="9">
        <v>0</v>
      </c>
      <c r="T632" s="9">
        <f t="shared" si="27"/>
        <v>14895.02</v>
      </c>
      <c r="U632" s="9">
        <v>2249.8200000000002</v>
      </c>
      <c r="V632" s="9">
        <v>856.46</v>
      </c>
      <c r="W632" s="9">
        <f t="shared" si="28"/>
        <v>3106.28</v>
      </c>
      <c r="X632" s="9">
        <f t="shared" si="29"/>
        <v>11788.74</v>
      </c>
    </row>
    <row r="633" spans="1:24" x14ac:dyDescent="0.3">
      <c r="A633" s="2" t="s">
        <v>1648</v>
      </c>
      <c r="B633" s="2" t="s">
        <v>25</v>
      </c>
      <c r="C633" s="1" t="s">
        <v>26</v>
      </c>
      <c r="D633" s="1">
        <v>15</v>
      </c>
      <c r="E633" s="3" t="s">
        <v>1175</v>
      </c>
      <c r="F633" s="15" t="s">
        <v>165</v>
      </c>
      <c r="G633" s="15" t="s">
        <v>1682</v>
      </c>
      <c r="H633" s="2" t="s">
        <v>1683</v>
      </c>
      <c r="I633" s="17">
        <v>45566</v>
      </c>
      <c r="J633" s="1">
        <v>15610</v>
      </c>
      <c r="K633" s="2" t="s">
        <v>168</v>
      </c>
      <c r="L633" s="1" t="s">
        <v>32</v>
      </c>
      <c r="M633" s="2" t="s">
        <v>33</v>
      </c>
      <c r="N633" s="9">
        <v>797.33</v>
      </c>
      <c r="O633" s="2" t="s">
        <v>33</v>
      </c>
      <c r="P633" s="9">
        <v>11960</v>
      </c>
      <c r="Q633" s="9">
        <v>0</v>
      </c>
      <c r="R633" s="9">
        <v>11731.38</v>
      </c>
      <c r="S633" s="9">
        <v>0</v>
      </c>
      <c r="T633" s="9">
        <f t="shared" si="27"/>
        <v>23691.379999999997</v>
      </c>
      <c r="U633" s="9">
        <v>4263.57</v>
      </c>
      <c r="V633" s="9">
        <v>1375.4</v>
      </c>
      <c r="W633" s="9">
        <f t="shared" si="28"/>
        <v>5638.9699999999993</v>
      </c>
      <c r="X633" s="9">
        <f t="shared" si="29"/>
        <v>18052.409999999996</v>
      </c>
    </row>
    <row r="634" spans="1:24" x14ac:dyDescent="0.3">
      <c r="A634" s="2" t="s">
        <v>1648</v>
      </c>
      <c r="B634" s="2" t="s">
        <v>25</v>
      </c>
      <c r="C634" s="1" t="s">
        <v>26</v>
      </c>
      <c r="D634" s="1">
        <v>15</v>
      </c>
      <c r="E634" s="3" t="s">
        <v>1175</v>
      </c>
      <c r="F634" s="15" t="s">
        <v>165</v>
      </c>
      <c r="G634" s="15" t="s">
        <v>1684</v>
      </c>
      <c r="H634" s="2" t="s">
        <v>1685</v>
      </c>
      <c r="I634" s="17">
        <v>45566</v>
      </c>
      <c r="J634" s="1">
        <v>15610</v>
      </c>
      <c r="K634" s="2" t="s">
        <v>168</v>
      </c>
      <c r="L634" s="1" t="s">
        <v>32</v>
      </c>
      <c r="M634" s="2" t="s">
        <v>33</v>
      </c>
      <c r="N634" s="9">
        <v>797.33</v>
      </c>
      <c r="O634" s="2" t="s">
        <v>33</v>
      </c>
      <c r="P634" s="9">
        <v>11960</v>
      </c>
      <c r="Q634" s="9">
        <v>0</v>
      </c>
      <c r="R634" s="9">
        <v>11860.28</v>
      </c>
      <c r="S634" s="9">
        <v>0</v>
      </c>
      <c r="T634" s="9">
        <f t="shared" si="27"/>
        <v>23820.28</v>
      </c>
      <c r="U634" s="9">
        <v>4293.8900000000003</v>
      </c>
      <c r="V634" s="9">
        <v>1375.4</v>
      </c>
      <c r="W634" s="9">
        <f t="shared" si="28"/>
        <v>5669.2900000000009</v>
      </c>
      <c r="X634" s="9">
        <f t="shared" si="29"/>
        <v>18150.989999999998</v>
      </c>
    </row>
    <row r="635" spans="1:24" x14ac:dyDescent="0.3">
      <c r="A635" s="2" t="s">
        <v>1648</v>
      </c>
      <c r="B635" s="2" t="s">
        <v>25</v>
      </c>
      <c r="C635" s="1" t="s">
        <v>26</v>
      </c>
      <c r="D635" s="1">
        <v>15</v>
      </c>
      <c r="E635" s="3" t="s">
        <v>1210</v>
      </c>
      <c r="F635" s="15" t="s">
        <v>165</v>
      </c>
      <c r="G635" s="15" t="s">
        <v>1686</v>
      </c>
      <c r="H635" s="2" t="s">
        <v>1687</v>
      </c>
      <c r="I635" s="17">
        <v>45566</v>
      </c>
      <c r="J635" s="1">
        <v>15610</v>
      </c>
      <c r="K635" s="2" t="s">
        <v>168</v>
      </c>
      <c r="L635" s="1" t="s">
        <v>32</v>
      </c>
      <c r="M635" s="2" t="s">
        <v>33</v>
      </c>
      <c r="N635" s="9">
        <v>1005.33</v>
      </c>
      <c r="O635" s="2" t="s">
        <v>33</v>
      </c>
      <c r="P635" s="9">
        <v>15080</v>
      </c>
      <c r="Q635" s="9">
        <v>0</v>
      </c>
      <c r="R635" s="9">
        <v>15039.74</v>
      </c>
      <c r="S635" s="9">
        <v>0</v>
      </c>
      <c r="T635" s="9">
        <f t="shared" si="27"/>
        <v>30119.739999999998</v>
      </c>
      <c r="U635" s="9">
        <v>5945.18</v>
      </c>
      <c r="V635" s="9">
        <v>1734.2</v>
      </c>
      <c r="W635" s="9">
        <f t="shared" si="28"/>
        <v>7679.38</v>
      </c>
      <c r="X635" s="9">
        <f t="shared" si="29"/>
        <v>22440.359999999997</v>
      </c>
    </row>
    <row r="636" spans="1:24" x14ac:dyDescent="0.3">
      <c r="A636" s="2" t="s">
        <v>1648</v>
      </c>
      <c r="B636" s="2" t="s">
        <v>25</v>
      </c>
      <c r="C636" s="1" t="s">
        <v>26</v>
      </c>
      <c r="D636" s="1">
        <v>15</v>
      </c>
      <c r="E636" s="3" t="s">
        <v>1210</v>
      </c>
      <c r="F636" s="15" t="s">
        <v>1326</v>
      </c>
      <c r="G636" s="15" t="s">
        <v>1688</v>
      </c>
      <c r="H636" s="2" t="s">
        <v>1689</v>
      </c>
      <c r="I636" s="17">
        <v>45566</v>
      </c>
      <c r="J636" s="1">
        <v>13200</v>
      </c>
      <c r="K636" s="2" t="s">
        <v>1329</v>
      </c>
      <c r="L636" s="1" t="s">
        <v>323</v>
      </c>
      <c r="M636" s="2" t="s">
        <v>33</v>
      </c>
      <c r="N636" s="9">
        <v>974.61</v>
      </c>
      <c r="O636" s="2" t="s">
        <v>33</v>
      </c>
      <c r="P636" s="9">
        <v>14619.21</v>
      </c>
      <c r="Q636" s="9">
        <v>0</v>
      </c>
      <c r="R636" s="9">
        <v>14619.15</v>
      </c>
      <c r="S636" s="9">
        <v>0</v>
      </c>
      <c r="T636" s="9">
        <f t="shared" si="27"/>
        <v>29238.36</v>
      </c>
      <c r="U636" s="9">
        <v>5680.76</v>
      </c>
      <c r="V636" s="9">
        <v>1681.21</v>
      </c>
      <c r="W636" s="9">
        <f t="shared" si="28"/>
        <v>7361.97</v>
      </c>
      <c r="X636" s="9">
        <f t="shared" si="29"/>
        <v>21876.39</v>
      </c>
    </row>
    <row r="637" spans="1:24" x14ac:dyDescent="0.3">
      <c r="A637" s="2" t="s">
        <v>1648</v>
      </c>
      <c r="B637" s="2" t="s">
        <v>25</v>
      </c>
      <c r="C637" s="1" t="s">
        <v>26</v>
      </c>
      <c r="D637" s="1">
        <v>15</v>
      </c>
      <c r="E637" s="3" t="s">
        <v>961</v>
      </c>
      <c r="F637" s="15" t="s">
        <v>1342</v>
      </c>
      <c r="G637" s="15" t="s">
        <v>1690</v>
      </c>
      <c r="H637" s="2" t="s">
        <v>1691</v>
      </c>
      <c r="I637" s="17">
        <v>45566</v>
      </c>
      <c r="J637" s="1">
        <v>12000</v>
      </c>
      <c r="K637" s="2" t="s">
        <v>1345</v>
      </c>
      <c r="L637" s="1" t="s">
        <v>1301</v>
      </c>
      <c r="M637" s="2" t="s">
        <v>33</v>
      </c>
      <c r="N637" s="9">
        <v>972.94</v>
      </c>
      <c r="O637" s="2" t="s">
        <v>33</v>
      </c>
      <c r="P637" s="9">
        <v>14594.05</v>
      </c>
      <c r="Q637" s="9">
        <v>0</v>
      </c>
      <c r="R637" s="9">
        <v>14594.1</v>
      </c>
      <c r="S637" s="9">
        <v>0</v>
      </c>
      <c r="T637" s="9">
        <f t="shared" si="27"/>
        <v>29188.15</v>
      </c>
      <c r="U637" s="9">
        <v>5665.7</v>
      </c>
      <c r="V637" s="9">
        <v>1678.32</v>
      </c>
      <c r="W637" s="9">
        <f t="shared" si="28"/>
        <v>7344.0199999999995</v>
      </c>
      <c r="X637" s="9">
        <f t="shared" si="29"/>
        <v>21844.13</v>
      </c>
    </row>
    <row r="638" spans="1:24" x14ac:dyDescent="0.3">
      <c r="A638" s="2" t="s">
        <v>1648</v>
      </c>
      <c r="B638" s="2" t="s">
        <v>25</v>
      </c>
      <c r="C638" s="1" t="s">
        <v>26</v>
      </c>
      <c r="D638" s="1">
        <v>15</v>
      </c>
      <c r="E638" s="3" t="s">
        <v>1210</v>
      </c>
      <c r="F638" s="15" t="s">
        <v>165</v>
      </c>
      <c r="G638" s="15" t="s">
        <v>1692</v>
      </c>
      <c r="H638" s="2" t="s">
        <v>1693</v>
      </c>
      <c r="I638" s="17">
        <v>45566</v>
      </c>
      <c r="J638" s="1">
        <v>15610</v>
      </c>
      <c r="K638" s="2" t="s">
        <v>168</v>
      </c>
      <c r="L638" s="1" t="s">
        <v>32</v>
      </c>
      <c r="M638" s="2" t="s">
        <v>33</v>
      </c>
      <c r="N638" s="9">
        <v>1005.33</v>
      </c>
      <c r="O638" s="2" t="s">
        <v>33</v>
      </c>
      <c r="P638" s="9">
        <v>15080</v>
      </c>
      <c r="Q638" s="9">
        <v>0</v>
      </c>
      <c r="R638" s="9">
        <v>14997.85</v>
      </c>
      <c r="S638" s="9">
        <v>0</v>
      </c>
      <c r="T638" s="9">
        <f t="shared" si="27"/>
        <v>30077.85</v>
      </c>
      <c r="U638" s="9">
        <v>5932.61</v>
      </c>
      <c r="V638" s="9">
        <v>1734.2</v>
      </c>
      <c r="W638" s="9">
        <f t="shared" si="28"/>
        <v>7666.8099999999995</v>
      </c>
      <c r="X638" s="9">
        <f t="shared" si="29"/>
        <v>22411.040000000001</v>
      </c>
    </row>
    <row r="639" spans="1:24" x14ac:dyDescent="0.3">
      <c r="A639" s="2" t="s">
        <v>1648</v>
      </c>
      <c r="B639" s="2" t="s">
        <v>25</v>
      </c>
      <c r="C639" s="1" t="s">
        <v>26</v>
      </c>
      <c r="D639" s="1">
        <v>15</v>
      </c>
      <c r="E639" s="3" t="s">
        <v>1175</v>
      </c>
      <c r="F639" s="15" t="s">
        <v>443</v>
      </c>
      <c r="G639" s="15" t="s">
        <v>1694</v>
      </c>
      <c r="H639" s="2" t="s">
        <v>1695</v>
      </c>
      <c r="I639" s="17">
        <v>45566</v>
      </c>
      <c r="J639" s="1">
        <v>14206</v>
      </c>
      <c r="K639" s="2" t="s">
        <v>446</v>
      </c>
      <c r="L639" s="1" t="s">
        <v>44</v>
      </c>
      <c r="M639" s="2" t="s">
        <v>33</v>
      </c>
      <c r="N639" s="9">
        <v>797.6</v>
      </c>
      <c r="O639" s="2" t="s">
        <v>33</v>
      </c>
      <c r="P639" s="9">
        <v>11963.94</v>
      </c>
      <c r="Q639" s="9">
        <v>0</v>
      </c>
      <c r="R639" s="9">
        <v>11964</v>
      </c>
      <c r="S639" s="9">
        <v>0</v>
      </c>
      <c r="T639" s="9">
        <f t="shared" si="27"/>
        <v>23927.940000000002</v>
      </c>
      <c r="U639" s="9">
        <v>4319.21</v>
      </c>
      <c r="V639" s="9">
        <v>1375.85</v>
      </c>
      <c r="W639" s="9">
        <f t="shared" si="28"/>
        <v>5695.0599999999995</v>
      </c>
      <c r="X639" s="9">
        <f t="shared" si="29"/>
        <v>18232.880000000005</v>
      </c>
    </row>
    <row r="640" spans="1:24" x14ac:dyDescent="0.3">
      <c r="A640" s="2" t="s">
        <v>1648</v>
      </c>
      <c r="B640" s="2" t="s">
        <v>25</v>
      </c>
      <c r="C640" s="1" t="s">
        <v>26</v>
      </c>
      <c r="D640" s="1">
        <v>15</v>
      </c>
      <c r="E640" s="3" t="s">
        <v>1175</v>
      </c>
      <c r="F640" s="15" t="s">
        <v>1696</v>
      </c>
      <c r="G640" s="15" t="s">
        <v>1697</v>
      </c>
      <c r="H640" s="2" t="s">
        <v>1698</v>
      </c>
      <c r="I640" s="17">
        <v>45566</v>
      </c>
      <c r="J640" s="1">
        <v>15001</v>
      </c>
      <c r="K640" s="2" t="s">
        <v>1699</v>
      </c>
      <c r="L640" s="1" t="s">
        <v>32</v>
      </c>
      <c r="M640" s="2" t="s">
        <v>33</v>
      </c>
      <c r="N640" s="9">
        <v>892.67</v>
      </c>
      <c r="O640" s="2" t="s">
        <v>33</v>
      </c>
      <c r="P640" s="9">
        <v>13390</v>
      </c>
      <c r="Q640" s="9">
        <v>0</v>
      </c>
      <c r="R640" s="9">
        <v>13390.05</v>
      </c>
      <c r="S640" s="9">
        <v>0</v>
      </c>
      <c r="T640" s="9">
        <f t="shared" si="27"/>
        <v>26780.05</v>
      </c>
      <c r="U640" s="9">
        <v>4990.03</v>
      </c>
      <c r="V640" s="9">
        <v>1539.85</v>
      </c>
      <c r="W640" s="9">
        <f t="shared" si="28"/>
        <v>6529.8799999999992</v>
      </c>
      <c r="X640" s="9">
        <f t="shared" si="29"/>
        <v>20250.169999999998</v>
      </c>
    </row>
    <row r="641" spans="1:24" x14ac:dyDescent="0.3">
      <c r="A641" s="2" t="s">
        <v>1648</v>
      </c>
      <c r="B641" s="2" t="s">
        <v>25</v>
      </c>
      <c r="C641" s="1" t="s">
        <v>26</v>
      </c>
      <c r="D641" s="1">
        <v>15</v>
      </c>
      <c r="E641" s="3" t="s">
        <v>1213</v>
      </c>
      <c r="F641" s="15" t="s">
        <v>721</v>
      </c>
      <c r="G641" s="15" t="s">
        <v>1700</v>
      </c>
      <c r="H641" s="2" t="s">
        <v>1701</v>
      </c>
      <c r="I641" s="17">
        <v>45566</v>
      </c>
      <c r="J641" s="1">
        <v>15700</v>
      </c>
      <c r="K641" s="2" t="s">
        <v>724</v>
      </c>
      <c r="L641" s="1" t="s">
        <v>32</v>
      </c>
      <c r="M641" s="2" t="s">
        <v>33</v>
      </c>
      <c r="N641" s="9">
        <v>546.25</v>
      </c>
      <c r="O641" s="2" t="s">
        <v>33</v>
      </c>
      <c r="P641" s="9">
        <v>8193.76</v>
      </c>
      <c r="Q641" s="9">
        <v>0</v>
      </c>
      <c r="R641" s="9">
        <v>8193.75</v>
      </c>
      <c r="S641" s="9">
        <v>0</v>
      </c>
      <c r="T641" s="9">
        <f t="shared" si="27"/>
        <v>16387.510000000002</v>
      </c>
      <c r="U641" s="9">
        <v>2568.62</v>
      </c>
      <c r="V641" s="9">
        <v>942.28</v>
      </c>
      <c r="W641" s="9">
        <f t="shared" si="28"/>
        <v>3510.8999999999996</v>
      </c>
      <c r="X641" s="9">
        <f t="shared" si="29"/>
        <v>12876.610000000002</v>
      </c>
    </row>
    <row r="642" spans="1:24" x14ac:dyDescent="0.3">
      <c r="A642" s="2" t="s">
        <v>1648</v>
      </c>
      <c r="B642" s="2" t="s">
        <v>25</v>
      </c>
      <c r="C642" s="1" t="s">
        <v>26</v>
      </c>
      <c r="D642" s="1">
        <v>15</v>
      </c>
      <c r="E642" s="3" t="s">
        <v>1175</v>
      </c>
      <c r="F642" s="15" t="s">
        <v>118</v>
      </c>
      <c r="G642" s="15" t="s">
        <v>1702</v>
      </c>
      <c r="H642" s="2" t="s">
        <v>1703</v>
      </c>
      <c r="I642" s="17">
        <v>45566</v>
      </c>
      <c r="J642" s="1">
        <v>17100</v>
      </c>
      <c r="K642" s="2" t="s">
        <v>121</v>
      </c>
      <c r="L642" s="1" t="s">
        <v>122</v>
      </c>
      <c r="M642" s="2" t="s">
        <v>33</v>
      </c>
      <c r="N642" s="9">
        <v>797.6</v>
      </c>
      <c r="O642" s="2" t="s">
        <v>33</v>
      </c>
      <c r="P642" s="9">
        <v>11963.94</v>
      </c>
      <c r="Q642" s="9">
        <v>0</v>
      </c>
      <c r="R642" s="9">
        <v>11964</v>
      </c>
      <c r="S642" s="9">
        <v>0</v>
      </c>
      <c r="T642" s="9">
        <f t="shared" si="27"/>
        <v>23927.940000000002</v>
      </c>
      <c r="U642" s="9">
        <v>4319.21</v>
      </c>
      <c r="V642" s="9">
        <v>1375.85</v>
      </c>
      <c r="W642" s="9">
        <f t="shared" si="28"/>
        <v>5695.0599999999995</v>
      </c>
      <c r="X642" s="9">
        <f t="shared" si="29"/>
        <v>18232.880000000005</v>
      </c>
    </row>
    <row r="643" spans="1:24" x14ac:dyDescent="0.3">
      <c r="A643" s="2" t="s">
        <v>1648</v>
      </c>
      <c r="B643" s="2" t="s">
        <v>25</v>
      </c>
      <c r="C643" s="1" t="s">
        <v>26</v>
      </c>
      <c r="D643" s="1">
        <v>15</v>
      </c>
      <c r="E643" s="3" t="s">
        <v>280</v>
      </c>
      <c r="F643" s="15" t="s">
        <v>1244</v>
      </c>
      <c r="G643" s="15" t="s">
        <v>1704</v>
      </c>
      <c r="H643" s="2" t="s">
        <v>1705</v>
      </c>
      <c r="I643" s="17">
        <v>45566</v>
      </c>
      <c r="J643" s="1">
        <v>10000</v>
      </c>
      <c r="K643" s="2" t="s">
        <v>1247</v>
      </c>
      <c r="L643" s="1" t="s">
        <v>193</v>
      </c>
      <c r="M643" s="2" t="s">
        <v>33</v>
      </c>
      <c r="N643" s="9">
        <v>571.30999999999995</v>
      </c>
      <c r="O643" s="2" t="s">
        <v>33</v>
      </c>
      <c r="P643" s="9">
        <v>8569.6</v>
      </c>
      <c r="Q643" s="9">
        <v>0</v>
      </c>
      <c r="R643" s="9">
        <v>8546.7999999999993</v>
      </c>
      <c r="S643" s="9">
        <v>0</v>
      </c>
      <c r="T643" s="9">
        <f t="shared" ref="T643:T706" si="30">+P643+Q643+R643+S643</f>
        <v>17116.400000000001</v>
      </c>
      <c r="U643" s="9">
        <v>2724.31</v>
      </c>
      <c r="V643" s="9">
        <v>985.5</v>
      </c>
      <c r="W643" s="9">
        <f t="shared" ref="W643:W706" si="31">+U643+V643</f>
        <v>3709.81</v>
      </c>
      <c r="X643" s="9">
        <f t="shared" ref="X643:X706" si="32">+T643-W643</f>
        <v>13406.590000000002</v>
      </c>
    </row>
    <row r="644" spans="1:24" x14ac:dyDescent="0.3">
      <c r="A644" s="2" t="s">
        <v>1648</v>
      </c>
      <c r="B644" s="2" t="s">
        <v>25</v>
      </c>
      <c r="C644" s="1" t="s">
        <v>26</v>
      </c>
      <c r="D644" s="1">
        <v>15</v>
      </c>
      <c r="E644" s="3" t="s">
        <v>1213</v>
      </c>
      <c r="F644" s="15" t="s">
        <v>281</v>
      </c>
      <c r="G644" s="15" t="s">
        <v>1706</v>
      </c>
      <c r="H644" s="2" t="s">
        <v>1707</v>
      </c>
      <c r="I644" s="17">
        <v>45566</v>
      </c>
      <c r="J644" s="1">
        <v>11010</v>
      </c>
      <c r="K644" s="2" t="s">
        <v>284</v>
      </c>
      <c r="L644" s="1" t="s">
        <v>39</v>
      </c>
      <c r="M644" s="2" t="s">
        <v>33</v>
      </c>
      <c r="N644" s="9">
        <v>676.74</v>
      </c>
      <c r="O644" s="2" t="s">
        <v>33</v>
      </c>
      <c r="P644" s="9">
        <v>10151.030000000001</v>
      </c>
      <c r="Q644" s="9">
        <v>0</v>
      </c>
      <c r="R644" s="9">
        <v>10151.1</v>
      </c>
      <c r="S644" s="9">
        <v>0</v>
      </c>
      <c r="T644" s="9">
        <f t="shared" si="30"/>
        <v>20302.13</v>
      </c>
      <c r="U644" s="9">
        <v>3466.42</v>
      </c>
      <c r="V644" s="9">
        <v>1167.3699999999999</v>
      </c>
      <c r="W644" s="9">
        <f t="shared" si="31"/>
        <v>4633.79</v>
      </c>
      <c r="X644" s="9">
        <f t="shared" si="32"/>
        <v>15668.34</v>
      </c>
    </row>
    <row r="645" spans="1:24" x14ac:dyDescent="0.3">
      <c r="A645" s="2" t="s">
        <v>1648</v>
      </c>
      <c r="B645" s="2" t="s">
        <v>25</v>
      </c>
      <c r="C645" s="1" t="s">
        <v>26</v>
      </c>
      <c r="D645" s="1">
        <v>15</v>
      </c>
      <c r="E645" s="3" t="s">
        <v>1276</v>
      </c>
      <c r="F645" s="15" t="s">
        <v>76</v>
      </c>
      <c r="G645" s="15" t="s">
        <v>1708</v>
      </c>
      <c r="H645" s="2" t="s">
        <v>1709</v>
      </c>
      <c r="I645" s="17">
        <v>45566</v>
      </c>
      <c r="J645" s="1">
        <v>11000</v>
      </c>
      <c r="K645" s="2" t="s">
        <v>79</v>
      </c>
      <c r="L645" s="1" t="s">
        <v>39</v>
      </c>
      <c r="M645" s="2" t="s">
        <v>33</v>
      </c>
      <c r="N645" s="9">
        <v>320</v>
      </c>
      <c r="O645" s="2" t="s">
        <v>33</v>
      </c>
      <c r="P645" s="9">
        <v>4800</v>
      </c>
      <c r="Q645" s="9">
        <v>0</v>
      </c>
      <c r="R645" s="9">
        <v>4788.2700000000004</v>
      </c>
      <c r="S645" s="9">
        <v>0</v>
      </c>
      <c r="T645" s="9">
        <f t="shared" si="30"/>
        <v>9588.27</v>
      </c>
      <c r="U645" s="9">
        <v>1116.3</v>
      </c>
      <c r="V645" s="9">
        <v>552</v>
      </c>
      <c r="W645" s="9">
        <f t="shared" si="31"/>
        <v>1668.3</v>
      </c>
      <c r="X645" s="9">
        <f t="shared" si="32"/>
        <v>7919.97</v>
      </c>
    </row>
    <row r="646" spans="1:24" x14ac:dyDescent="0.3">
      <c r="A646" s="2" t="s">
        <v>1648</v>
      </c>
      <c r="B646" s="2" t="s">
        <v>25</v>
      </c>
      <c r="C646" s="1" t="s">
        <v>26</v>
      </c>
      <c r="D646" s="1">
        <v>15</v>
      </c>
      <c r="E646" s="3" t="s">
        <v>1213</v>
      </c>
      <c r="F646" s="15" t="s">
        <v>118</v>
      </c>
      <c r="G646" s="15" t="s">
        <v>1710</v>
      </c>
      <c r="H646" s="2" t="s">
        <v>1711</v>
      </c>
      <c r="I646" s="17">
        <v>45566</v>
      </c>
      <c r="J646" s="1">
        <v>17100</v>
      </c>
      <c r="K646" s="2" t="s">
        <v>121</v>
      </c>
      <c r="L646" s="1" t="s">
        <v>122</v>
      </c>
      <c r="M646" s="2" t="s">
        <v>33</v>
      </c>
      <c r="N646" s="9">
        <v>508.62</v>
      </c>
      <c r="O646" s="2" t="s">
        <v>33</v>
      </c>
      <c r="P646" s="9">
        <v>7629.35</v>
      </c>
      <c r="Q646" s="9">
        <v>0</v>
      </c>
      <c r="R646" s="9">
        <v>7587.76</v>
      </c>
      <c r="S646" s="9">
        <v>0</v>
      </c>
      <c r="T646" s="9">
        <f t="shared" si="30"/>
        <v>15217.11</v>
      </c>
      <c r="U646" s="9">
        <v>2318.62</v>
      </c>
      <c r="V646" s="9">
        <v>877.38</v>
      </c>
      <c r="W646" s="9">
        <f t="shared" si="31"/>
        <v>3196</v>
      </c>
      <c r="X646" s="9">
        <f t="shared" si="32"/>
        <v>12021.11</v>
      </c>
    </row>
    <row r="647" spans="1:24" x14ac:dyDescent="0.3">
      <c r="A647" s="2" t="s">
        <v>1648</v>
      </c>
      <c r="B647" s="2" t="s">
        <v>25</v>
      </c>
      <c r="C647" s="1" t="s">
        <v>26</v>
      </c>
      <c r="D647" s="1">
        <v>15</v>
      </c>
      <c r="E647" s="3" t="s">
        <v>1213</v>
      </c>
      <c r="F647" s="15" t="s">
        <v>170</v>
      </c>
      <c r="G647" s="15" t="s">
        <v>1712</v>
      </c>
      <c r="H647" s="2" t="s">
        <v>1713</v>
      </c>
      <c r="I647" s="17">
        <v>45566</v>
      </c>
      <c r="J647" s="1">
        <v>15101</v>
      </c>
      <c r="K647" s="2" t="s">
        <v>173</v>
      </c>
      <c r="L647" s="1" t="s">
        <v>32</v>
      </c>
      <c r="M647" s="2" t="s">
        <v>33</v>
      </c>
      <c r="N647" s="9">
        <v>643.62</v>
      </c>
      <c r="O647" s="2" t="s">
        <v>33</v>
      </c>
      <c r="P647" s="9">
        <v>9654.31</v>
      </c>
      <c r="Q647" s="9">
        <v>0</v>
      </c>
      <c r="R647" s="9">
        <v>9654.2999999999993</v>
      </c>
      <c r="S647" s="9">
        <v>0</v>
      </c>
      <c r="T647" s="9">
        <f t="shared" si="30"/>
        <v>19308.61</v>
      </c>
      <c r="U647" s="9">
        <v>3232.75</v>
      </c>
      <c r="V647" s="9">
        <v>1110.25</v>
      </c>
      <c r="W647" s="9">
        <f t="shared" si="31"/>
        <v>4343</v>
      </c>
      <c r="X647" s="9">
        <f t="shared" si="32"/>
        <v>14965.61</v>
      </c>
    </row>
    <row r="648" spans="1:24" x14ac:dyDescent="0.3">
      <c r="A648" s="2" t="s">
        <v>1648</v>
      </c>
      <c r="B648" s="2" t="s">
        <v>25</v>
      </c>
      <c r="C648" s="1" t="s">
        <v>26</v>
      </c>
      <c r="D648" s="1">
        <v>15</v>
      </c>
      <c r="E648" s="3" t="s">
        <v>1213</v>
      </c>
      <c r="F648" s="15" t="s">
        <v>76</v>
      </c>
      <c r="G648" s="15" t="s">
        <v>1714</v>
      </c>
      <c r="H648" s="2" t="s">
        <v>1715</v>
      </c>
      <c r="I648" s="17">
        <v>45566</v>
      </c>
      <c r="J648" s="1">
        <v>11000</v>
      </c>
      <c r="K648" s="2" t="s">
        <v>79</v>
      </c>
      <c r="L648" s="1" t="s">
        <v>39</v>
      </c>
      <c r="M648" s="2" t="s">
        <v>33</v>
      </c>
      <c r="N648" s="9">
        <v>676.74</v>
      </c>
      <c r="O648" s="2" t="s">
        <v>33</v>
      </c>
      <c r="P648" s="9">
        <v>10151.030000000001</v>
      </c>
      <c r="Q648" s="9">
        <v>0</v>
      </c>
      <c r="R648" s="9">
        <v>10151.1</v>
      </c>
      <c r="S648" s="9">
        <v>0</v>
      </c>
      <c r="T648" s="9">
        <f t="shared" si="30"/>
        <v>20302.13</v>
      </c>
      <c r="U648" s="9">
        <v>3466.42</v>
      </c>
      <c r="V648" s="9">
        <v>1167.3699999999999</v>
      </c>
      <c r="W648" s="9">
        <f t="shared" si="31"/>
        <v>4633.79</v>
      </c>
      <c r="X648" s="9">
        <f t="shared" si="32"/>
        <v>15668.34</v>
      </c>
    </row>
    <row r="649" spans="1:24" x14ac:dyDescent="0.3">
      <c r="A649" s="2" t="s">
        <v>1648</v>
      </c>
      <c r="B649" s="2" t="s">
        <v>25</v>
      </c>
      <c r="C649" s="1" t="s">
        <v>26</v>
      </c>
      <c r="D649" s="1">
        <v>15</v>
      </c>
      <c r="E649" s="3" t="s">
        <v>1213</v>
      </c>
      <c r="F649" s="15" t="s">
        <v>47</v>
      </c>
      <c r="G649" s="15" t="s">
        <v>1716</v>
      </c>
      <c r="H649" s="2" t="s">
        <v>1717</v>
      </c>
      <c r="I649" s="17">
        <v>45566</v>
      </c>
      <c r="J649" s="1">
        <v>11400</v>
      </c>
      <c r="K649" s="2" t="s">
        <v>50</v>
      </c>
      <c r="L649" s="1" t="s">
        <v>39</v>
      </c>
      <c r="M649" s="2" t="s">
        <v>33</v>
      </c>
      <c r="N649" s="9">
        <v>349.61</v>
      </c>
      <c r="O649" s="2" t="s">
        <v>33</v>
      </c>
      <c r="P649" s="9">
        <v>5244.09</v>
      </c>
      <c r="Q649" s="9">
        <v>0</v>
      </c>
      <c r="R649" s="9">
        <v>5244.15</v>
      </c>
      <c r="S649" s="9">
        <v>0</v>
      </c>
      <c r="T649" s="9">
        <f t="shared" si="30"/>
        <v>10488.24</v>
      </c>
      <c r="U649" s="9">
        <v>1308.53</v>
      </c>
      <c r="V649" s="9">
        <v>603.07000000000005</v>
      </c>
      <c r="W649" s="9">
        <f t="shared" si="31"/>
        <v>1911.6</v>
      </c>
      <c r="X649" s="9">
        <f t="shared" si="32"/>
        <v>8576.64</v>
      </c>
    </row>
    <row r="650" spans="1:24" x14ac:dyDescent="0.3">
      <c r="A650" s="2" t="s">
        <v>1648</v>
      </c>
      <c r="B650" s="2" t="s">
        <v>25</v>
      </c>
      <c r="C650" s="1" t="s">
        <v>26</v>
      </c>
      <c r="D650" s="1">
        <v>15</v>
      </c>
      <c r="E650" s="3" t="s">
        <v>1213</v>
      </c>
      <c r="F650" s="15" t="s">
        <v>224</v>
      </c>
      <c r="G650" s="15" t="s">
        <v>1718</v>
      </c>
      <c r="H650" s="2" t="s">
        <v>1719</v>
      </c>
      <c r="I650" s="17">
        <v>45566</v>
      </c>
      <c r="J650" s="1">
        <v>11100</v>
      </c>
      <c r="K650" s="2" t="s">
        <v>227</v>
      </c>
      <c r="L650" s="1" t="s">
        <v>39</v>
      </c>
      <c r="M650" s="2" t="s">
        <v>33</v>
      </c>
      <c r="N650" s="9">
        <v>331.39</v>
      </c>
      <c r="O650" s="2" t="s">
        <v>33</v>
      </c>
      <c r="P650" s="9">
        <v>4970.91</v>
      </c>
      <c r="Q650" s="9">
        <v>0</v>
      </c>
      <c r="R650" s="9">
        <v>4958.7</v>
      </c>
      <c r="S650" s="9">
        <v>0</v>
      </c>
      <c r="T650" s="9">
        <f t="shared" si="30"/>
        <v>9929.61</v>
      </c>
      <c r="U650" s="9">
        <v>1189.21</v>
      </c>
      <c r="V650" s="9">
        <v>571.65</v>
      </c>
      <c r="W650" s="9">
        <f t="shared" si="31"/>
        <v>1760.8600000000001</v>
      </c>
      <c r="X650" s="9">
        <f t="shared" si="32"/>
        <v>8168.75</v>
      </c>
    </row>
    <row r="651" spans="1:24" x14ac:dyDescent="0.3">
      <c r="A651" s="2" t="s">
        <v>1648</v>
      </c>
      <c r="B651" s="2" t="s">
        <v>25</v>
      </c>
      <c r="C651" s="1" t="s">
        <v>26</v>
      </c>
      <c r="D651" s="1">
        <v>15</v>
      </c>
      <c r="E651" s="3" t="s">
        <v>1213</v>
      </c>
      <c r="F651" s="15" t="s">
        <v>257</v>
      </c>
      <c r="G651" s="15" t="s">
        <v>1720</v>
      </c>
      <c r="H651" s="2" t="s">
        <v>1721</v>
      </c>
      <c r="I651" s="17">
        <v>45566</v>
      </c>
      <c r="J651" s="1">
        <v>15710</v>
      </c>
      <c r="K651" s="2" t="s">
        <v>260</v>
      </c>
      <c r="L651" s="1" t="s">
        <v>32</v>
      </c>
      <c r="M651" s="2" t="s">
        <v>33</v>
      </c>
      <c r="N651" s="9">
        <v>409.12</v>
      </c>
      <c r="O651" s="2" t="s">
        <v>33</v>
      </c>
      <c r="P651" s="9">
        <v>6136.76</v>
      </c>
      <c r="Q651" s="9">
        <v>0</v>
      </c>
      <c r="R651" s="9">
        <v>6136.8</v>
      </c>
      <c r="S651" s="9">
        <v>0</v>
      </c>
      <c r="T651" s="9">
        <f t="shared" si="30"/>
        <v>12273.560000000001</v>
      </c>
      <c r="U651" s="9">
        <v>1689.88</v>
      </c>
      <c r="V651" s="9">
        <v>705.73</v>
      </c>
      <c r="W651" s="9">
        <f t="shared" si="31"/>
        <v>2395.61</v>
      </c>
      <c r="X651" s="9">
        <f t="shared" si="32"/>
        <v>9877.9500000000007</v>
      </c>
    </row>
    <row r="652" spans="1:24" x14ac:dyDescent="0.3">
      <c r="A652" s="2" t="s">
        <v>1648</v>
      </c>
      <c r="B652" s="2" t="s">
        <v>25</v>
      </c>
      <c r="C652" s="1" t="s">
        <v>26</v>
      </c>
      <c r="D652" s="1">
        <v>15</v>
      </c>
      <c r="E652" s="3" t="s">
        <v>1213</v>
      </c>
      <c r="F652" s="15" t="s">
        <v>104</v>
      </c>
      <c r="G652" s="15" t="s">
        <v>1722</v>
      </c>
      <c r="H652" s="2" t="s">
        <v>1723</v>
      </c>
      <c r="I652" s="17">
        <v>45566</v>
      </c>
      <c r="J652" s="1">
        <v>15707</v>
      </c>
      <c r="K652" s="2" t="s">
        <v>107</v>
      </c>
      <c r="L652" s="1" t="s">
        <v>32</v>
      </c>
      <c r="M652" s="2" t="s">
        <v>33</v>
      </c>
      <c r="N652" s="9">
        <v>331.39</v>
      </c>
      <c r="O652" s="2" t="s">
        <v>33</v>
      </c>
      <c r="P652" s="9">
        <v>4970.91</v>
      </c>
      <c r="Q652" s="9">
        <v>0</v>
      </c>
      <c r="R652" s="9">
        <v>4970.8500000000004</v>
      </c>
      <c r="S652" s="9">
        <v>0</v>
      </c>
      <c r="T652" s="9">
        <f t="shared" si="30"/>
        <v>9941.76</v>
      </c>
      <c r="U652" s="9">
        <v>1191.81</v>
      </c>
      <c r="V652" s="9">
        <v>571.65</v>
      </c>
      <c r="W652" s="9">
        <f t="shared" si="31"/>
        <v>1763.46</v>
      </c>
      <c r="X652" s="9">
        <f t="shared" si="32"/>
        <v>8178.3</v>
      </c>
    </row>
    <row r="653" spans="1:24" x14ac:dyDescent="0.3">
      <c r="A653" s="2" t="s">
        <v>1648</v>
      </c>
      <c r="B653" s="2" t="s">
        <v>25</v>
      </c>
      <c r="C653" s="1" t="s">
        <v>26</v>
      </c>
      <c r="D653" s="1">
        <v>15</v>
      </c>
      <c r="E653" s="3" t="s">
        <v>1213</v>
      </c>
      <c r="F653" s="15" t="s">
        <v>175</v>
      </c>
      <c r="G653" s="15" t="s">
        <v>1724</v>
      </c>
      <c r="H653" s="2" t="s">
        <v>1725</v>
      </c>
      <c r="I653" s="17">
        <v>45566</v>
      </c>
      <c r="J653" s="1">
        <v>15709</v>
      </c>
      <c r="K653" s="2" t="s">
        <v>178</v>
      </c>
      <c r="L653" s="1" t="s">
        <v>32</v>
      </c>
      <c r="M653" s="2" t="s">
        <v>33</v>
      </c>
      <c r="N653" s="9">
        <v>331.39</v>
      </c>
      <c r="O653" s="2" t="s">
        <v>33</v>
      </c>
      <c r="P653" s="9">
        <v>4970.91</v>
      </c>
      <c r="Q653" s="9">
        <v>0</v>
      </c>
      <c r="R653" s="9">
        <v>4946.55</v>
      </c>
      <c r="S653" s="9">
        <v>0</v>
      </c>
      <c r="T653" s="9">
        <f t="shared" si="30"/>
        <v>9917.4599999999991</v>
      </c>
      <c r="U653" s="9">
        <v>1186.6199999999999</v>
      </c>
      <c r="V653" s="9">
        <v>571.65</v>
      </c>
      <c r="W653" s="9">
        <f t="shared" si="31"/>
        <v>1758.27</v>
      </c>
      <c r="X653" s="9">
        <f t="shared" si="32"/>
        <v>8159.1899999999987</v>
      </c>
    </row>
    <row r="654" spans="1:24" x14ac:dyDescent="0.3">
      <c r="A654" s="2" t="s">
        <v>1648</v>
      </c>
      <c r="B654" s="2" t="s">
        <v>25</v>
      </c>
      <c r="C654" s="1" t="s">
        <v>26</v>
      </c>
      <c r="D654" s="1">
        <v>15</v>
      </c>
      <c r="E654" s="3" t="s">
        <v>1213</v>
      </c>
      <c r="F654" s="15" t="s">
        <v>233</v>
      </c>
      <c r="G654" s="15" t="s">
        <v>1726</v>
      </c>
      <c r="H654" s="2" t="s">
        <v>1727</v>
      </c>
      <c r="I654" s="17">
        <v>45566</v>
      </c>
      <c r="J654" s="1">
        <v>15412</v>
      </c>
      <c r="K654" s="2" t="s">
        <v>253</v>
      </c>
      <c r="L654" s="1" t="s">
        <v>32</v>
      </c>
      <c r="M654" s="2" t="s">
        <v>33</v>
      </c>
      <c r="N654" s="9">
        <v>454.57</v>
      </c>
      <c r="O654" s="2" t="s">
        <v>33</v>
      </c>
      <c r="P654" s="9">
        <v>6818.61</v>
      </c>
      <c r="Q654" s="9">
        <v>0</v>
      </c>
      <c r="R654" s="9">
        <v>6800.37</v>
      </c>
      <c r="S654" s="9">
        <v>0</v>
      </c>
      <c r="T654" s="9">
        <f t="shared" si="30"/>
        <v>13618.98</v>
      </c>
      <c r="U654" s="9">
        <v>1783.07</v>
      </c>
      <c r="V654" s="9">
        <v>784.14</v>
      </c>
      <c r="W654" s="9">
        <f t="shared" si="31"/>
        <v>2567.21</v>
      </c>
      <c r="X654" s="9">
        <f t="shared" si="32"/>
        <v>11051.77</v>
      </c>
    </row>
    <row r="655" spans="1:24" x14ac:dyDescent="0.3">
      <c r="A655" s="2" t="s">
        <v>1648</v>
      </c>
      <c r="B655" s="2" t="s">
        <v>25</v>
      </c>
      <c r="C655" s="1" t="s">
        <v>26</v>
      </c>
      <c r="D655" s="1">
        <v>15</v>
      </c>
      <c r="E655" s="3" t="s">
        <v>1213</v>
      </c>
      <c r="F655" s="15" t="s">
        <v>229</v>
      </c>
      <c r="G655" s="15" t="s">
        <v>1728</v>
      </c>
      <c r="H655" s="2" t="s">
        <v>1729</v>
      </c>
      <c r="I655" s="17">
        <v>45566</v>
      </c>
      <c r="J655" s="1">
        <v>15434</v>
      </c>
      <c r="K655" s="2" t="s">
        <v>557</v>
      </c>
      <c r="L655" s="1" t="s">
        <v>32</v>
      </c>
      <c r="M655" s="2" t="s">
        <v>33</v>
      </c>
      <c r="N655" s="9">
        <v>331.39</v>
      </c>
      <c r="O655" s="2" t="s">
        <v>33</v>
      </c>
      <c r="P655" s="9">
        <v>4970.91</v>
      </c>
      <c r="Q655" s="9">
        <v>0</v>
      </c>
      <c r="R655" s="9">
        <v>4970.8500000000004</v>
      </c>
      <c r="S655" s="9">
        <v>0</v>
      </c>
      <c r="T655" s="9">
        <f t="shared" si="30"/>
        <v>9941.76</v>
      </c>
      <c r="U655" s="9">
        <v>1191.81</v>
      </c>
      <c r="V655" s="9">
        <v>571.65</v>
      </c>
      <c r="W655" s="9">
        <f t="shared" si="31"/>
        <v>1763.46</v>
      </c>
      <c r="X655" s="9">
        <f t="shared" si="32"/>
        <v>8178.3</v>
      </c>
    </row>
    <row r="656" spans="1:24" x14ac:dyDescent="0.3">
      <c r="A656" s="2" t="s">
        <v>1648</v>
      </c>
      <c r="B656" s="2" t="s">
        <v>25</v>
      </c>
      <c r="C656" s="1" t="s">
        <v>26</v>
      </c>
      <c r="D656" s="1">
        <v>15</v>
      </c>
      <c r="E656" s="3" t="s">
        <v>1213</v>
      </c>
      <c r="F656" s="15" t="s">
        <v>354</v>
      </c>
      <c r="G656" s="15" t="s">
        <v>1730</v>
      </c>
      <c r="H656" s="2" t="s">
        <v>1731</v>
      </c>
      <c r="I656" s="17">
        <v>45566</v>
      </c>
      <c r="J656" s="1">
        <v>15443</v>
      </c>
      <c r="K656" s="2" t="s">
        <v>449</v>
      </c>
      <c r="L656" s="1" t="s">
        <v>32</v>
      </c>
      <c r="M656" s="2" t="s">
        <v>33</v>
      </c>
      <c r="N656" s="9">
        <v>331.39</v>
      </c>
      <c r="O656" s="2" t="s">
        <v>33</v>
      </c>
      <c r="P656" s="9">
        <v>4970.91</v>
      </c>
      <c r="Q656" s="9">
        <v>0</v>
      </c>
      <c r="R656" s="9">
        <v>4946.55</v>
      </c>
      <c r="S656" s="9">
        <v>0</v>
      </c>
      <c r="T656" s="9">
        <f t="shared" si="30"/>
        <v>9917.4599999999991</v>
      </c>
      <c r="U656" s="9">
        <v>1186.6199999999999</v>
      </c>
      <c r="V656" s="9">
        <v>571.65</v>
      </c>
      <c r="W656" s="9">
        <f t="shared" si="31"/>
        <v>1758.27</v>
      </c>
      <c r="X656" s="9">
        <f t="shared" si="32"/>
        <v>8159.1899999999987</v>
      </c>
    </row>
    <row r="657" spans="1:24" x14ac:dyDescent="0.3">
      <c r="A657" s="2" t="s">
        <v>1648</v>
      </c>
      <c r="B657" s="2" t="s">
        <v>25</v>
      </c>
      <c r="C657" s="1" t="s">
        <v>26</v>
      </c>
      <c r="D657" s="1">
        <v>15</v>
      </c>
      <c r="E657" s="3" t="s">
        <v>1213</v>
      </c>
      <c r="F657" s="15" t="s">
        <v>354</v>
      </c>
      <c r="G657" s="15" t="s">
        <v>1732</v>
      </c>
      <c r="H657" s="2" t="s">
        <v>1733</v>
      </c>
      <c r="I657" s="17">
        <v>45566</v>
      </c>
      <c r="J657" s="1">
        <v>15441</v>
      </c>
      <c r="K657" s="2" t="s">
        <v>406</v>
      </c>
      <c r="L657" s="1" t="s">
        <v>32</v>
      </c>
      <c r="M657" s="2" t="s">
        <v>33</v>
      </c>
      <c r="N657" s="9">
        <v>331.39</v>
      </c>
      <c r="O657" s="2" t="s">
        <v>33</v>
      </c>
      <c r="P657" s="9">
        <v>4970.91</v>
      </c>
      <c r="Q657" s="9">
        <v>0</v>
      </c>
      <c r="R657" s="9">
        <v>4958.7</v>
      </c>
      <c r="S657" s="9">
        <v>0</v>
      </c>
      <c r="T657" s="9">
        <f t="shared" si="30"/>
        <v>9929.61</v>
      </c>
      <c r="U657" s="9">
        <v>1189.21</v>
      </c>
      <c r="V657" s="9">
        <v>571.65</v>
      </c>
      <c r="W657" s="9">
        <f t="shared" si="31"/>
        <v>1760.8600000000001</v>
      </c>
      <c r="X657" s="9">
        <f t="shared" si="32"/>
        <v>8168.75</v>
      </c>
    </row>
    <row r="658" spans="1:24" x14ac:dyDescent="0.3">
      <c r="A658" s="2" t="s">
        <v>1648</v>
      </c>
      <c r="B658" s="2" t="s">
        <v>25</v>
      </c>
      <c r="C658" s="1" t="s">
        <v>26</v>
      </c>
      <c r="D658" s="1">
        <v>15</v>
      </c>
      <c r="E658" s="3" t="s">
        <v>1213</v>
      </c>
      <c r="F658" s="15" t="s">
        <v>229</v>
      </c>
      <c r="G658" s="15" t="s">
        <v>1734</v>
      </c>
      <c r="H658" s="2" t="s">
        <v>1735</v>
      </c>
      <c r="I658" s="17">
        <v>45566</v>
      </c>
      <c r="J658" s="1">
        <v>15432</v>
      </c>
      <c r="K658" s="2" t="s">
        <v>368</v>
      </c>
      <c r="L658" s="1" t="s">
        <v>32</v>
      </c>
      <c r="M658" s="2" t="s">
        <v>33</v>
      </c>
      <c r="N658" s="9">
        <v>331.39</v>
      </c>
      <c r="O658" s="2" t="s">
        <v>33</v>
      </c>
      <c r="P658" s="9">
        <v>4970.91</v>
      </c>
      <c r="Q658" s="9">
        <v>0</v>
      </c>
      <c r="R658" s="9">
        <v>4946.55</v>
      </c>
      <c r="S658" s="9">
        <v>0</v>
      </c>
      <c r="T658" s="9">
        <f t="shared" si="30"/>
        <v>9917.4599999999991</v>
      </c>
      <c r="U658" s="9">
        <v>1115.83</v>
      </c>
      <c r="V658" s="9">
        <v>571.65</v>
      </c>
      <c r="W658" s="9">
        <f t="shared" si="31"/>
        <v>1687.48</v>
      </c>
      <c r="X658" s="9">
        <f t="shared" si="32"/>
        <v>8229.98</v>
      </c>
    </row>
    <row r="659" spans="1:24" x14ac:dyDescent="0.3">
      <c r="A659" s="2" t="s">
        <v>1648</v>
      </c>
      <c r="B659" s="2" t="s">
        <v>25</v>
      </c>
      <c r="C659" s="1" t="s">
        <v>26</v>
      </c>
      <c r="D659" s="1">
        <v>15</v>
      </c>
      <c r="E659" s="3" t="s">
        <v>1213</v>
      </c>
      <c r="F659" s="15" t="s">
        <v>233</v>
      </c>
      <c r="G659" s="15" t="s">
        <v>1736</v>
      </c>
      <c r="H659" s="2" t="s">
        <v>1737</v>
      </c>
      <c r="I659" s="17">
        <v>45566</v>
      </c>
      <c r="J659" s="1">
        <v>15413</v>
      </c>
      <c r="K659" s="2" t="s">
        <v>246</v>
      </c>
      <c r="L659" s="1" t="s">
        <v>32</v>
      </c>
      <c r="M659" s="2" t="s">
        <v>33</v>
      </c>
      <c r="N659" s="9">
        <v>520</v>
      </c>
      <c r="O659" s="2" t="s">
        <v>33</v>
      </c>
      <c r="P659" s="9">
        <v>7800</v>
      </c>
      <c r="Q659" s="9">
        <v>0</v>
      </c>
      <c r="R659" s="9">
        <v>7800</v>
      </c>
      <c r="S659" s="9">
        <v>0</v>
      </c>
      <c r="T659" s="9">
        <f t="shared" si="30"/>
        <v>15600</v>
      </c>
      <c r="U659" s="9">
        <v>2400.41</v>
      </c>
      <c r="V659" s="9">
        <v>897</v>
      </c>
      <c r="W659" s="9">
        <f t="shared" si="31"/>
        <v>3297.41</v>
      </c>
      <c r="X659" s="9">
        <f t="shared" si="32"/>
        <v>12302.59</v>
      </c>
    </row>
    <row r="660" spans="1:24" x14ac:dyDescent="0.3">
      <c r="A660" s="2" t="s">
        <v>1648</v>
      </c>
      <c r="B660" s="2" t="s">
        <v>25</v>
      </c>
      <c r="C660" s="1" t="s">
        <v>26</v>
      </c>
      <c r="D660" s="1">
        <v>15</v>
      </c>
      <c r="E660" s="3" t="s">
        <v>1213</v>
      </c>
      <c r="F660" s="15" t="s">
        <v>559</v>
      </c>
      <c r="G660" s="15" t="s">
        <v>1738</v>
      </c>
      <c r="H660" s="2" t="s">
        <v>1739</v>
      </c>
      <c r="I660" s="17">
        <v>45566</v>
      </c>
      <c r="J660" s="1">
        <v>15100</v>
      </c>
      <c r="K660" s="2" t="s">
        <v>562</v>
      </c>
      <c r="L660" s="1" t="s">
        <v>32</v>
      </c>
      <c r="M660" s="2" t="s">
        <v>33</v>
      </c>
      <c r="N660" s="9">
        <v>416</v>
      </c>
      <c r="O660" s="2" t="s">
        <v>33</v>
      </c>
      <c r="P660" s="9">
        <v>6240</v>
      </c>
      <c r="Q660" s="9">
        <v>0</v>
      </c>
      <c r="R660" s="9">
        <v>6240</v>
      </c>
      <c r="S660" s="9">
        <v>0</v>
      </c>
      <c r="T660" s="9">
        <f t="shared" si="30"/>
        <v>12480</v>
      </c>
      <c r="U660" s="9">
        <v>1733.97</v>
      </c>
      <c r="V660" s="9">
        <v>717.6</v>
      </c>
      <c r="W660" s="9">
        <f t="shared" si="31"/>
        <v>2451.5700000000002</v>
      </c>
      <c r="X660" s="9">
        <f t="shared" si="32"/>
        <v>10028.43</v>
      </c>
    </row>
    <row r="661" spans="1:24" x14ac:dyDescent="0.3">
      <c r="A661" s="2" t="s">
        <v>1648</v>
      </c>
      <c r="B661" s="2" t="s">
        <v>25</v>
      </c>
      <c r="C661" s="1" t="s">
        <v>26</v>
      </c>
      <c r="D661" s="1">
        <v>15</v>
      </c>
      <c r="E661" s="3" t="s">
        <v>1213</v>
      </c>
      <c r="F661" s="15" t="s">
        <v>233</v>
      </c>
      <c r="G661" s="15" t="s">
        <v>1740</v>
      </c>
      <c r="H661" s="2" t="s">
        <v>1741</v>
      </c>
      <c r="I661" s="17">
        <v>45566</v>
      </c>
      <c r="J661" s="1">
        <v>15414</v>
      </c>
      <c r="K661" s="2" t="s">
        <v>313</v>
      </c>
      <c r="L661" s="1" t="s">
        <v>32</v>
      </c>
      <c r="M661" s="2" t="s">
        <v>33</v>
      </c>
      <c r="N661" s="9">
        <v>340.93</v>
      </c>
      <c r="O661" s="2" t="s">
        <v>33</v>
      </c>
      <c r="P661" s="9">
        <v>5113.96</v>
      </c>
      <c r="Q661" s="9">
        <v>0</v>
      </c>
      <c r="R661" s="9">
        <v>5113.95</v>
      </c>
      <c r="S661" s="9">
        <v>0</v>
      </c>
      <c r="T661" s="9">
        <f t="shared" si="30"/>
        <v>10227.91</v>
      </c>
      <c r="U661" s="9">
        <v>1252.93</v>
      </c>
      <c r="V661" s="9">
        <v>588.11</v>
      </c>
      <c r="W661" s="9">
        <f t="shared" si="31"/>
        <v>1841.04</v>
      </c>
      <c r="X661" s="9">
        <f t="shared" si="32"/>
        <v>8386.869999999999</v>
      </c>
    </row>
    <row r="662" spans="1:24" x14ac:dyDescent="0.3">
      <c r="A662" s="2" t="s">
        <v>1648</v>
      </c>
      <c r="B662" s="2" t="s">
        <v>25</v>
      </c>
      <c r="C662" s="1" t="s">
        <v>26</v>
      </c>
      <c r="D662" s="1">
        <v>15</v>
      </c>
      <c r="E662" s="3" t="s">
        <v>1293</v>
      </c>
      <c r="F662" s="15" t="s">
        <v>832</v>
      </c>
      <c r="G662" s="15" t="s">
        <v>1742</v>
      </c>
      <c r="H662" s="2" t="s">
        <v>1743</v>
      </c>
      <c r="I662" s="17">
        <v>45566</v>
      </c>
      <c r="J662" s="1">
        <v>15601</v>
      </c>
      <c r="K662" s="2" t="s">
        <v>835</v>
      </c>
      <c r="L662" s="1" t="s">
        <v>32</v>
      </c>
      <c r="M662" s="2" t="s">
        <v>33</v>
      </c>
      <c r="N662" s="9">
        <v>593.07000000000005</v>
      </c>
      <c r="O662" s="2" t="s">
        <v>33</v>
      </c>
      <c r="P662" s="9">
        <v>8896.01</v>
      </c>
      <c r="Q662" s="9">
        <v>0</v>
      </c>
      <c r="R662" s="9">
        <v>8750.75</v>
      </c>
      <c r="S662" s="9">
        <v>0</v>
      </c>
      <c r="T662" s="9">
        <f t="shared" si="30"/>
        <v>17646.760000000002</v>
      </c>
      <c r="U662" s="9">
        <v>2841.88</v>
      </c>
      <c r="V662" s="9">
        <v>1023.04</v>
      </c>
      <c r="W662" s="9">
        <f t="shared" si="31"/>
        <v>3864.92</v>
      </c>
      <c r="X662" s="9">
        <f t="shared" si="32"/>
        <v>13781.840000000002</v>
      </c>
    </row>
    <row r="663" spans="1:24" x14ac:dyDescent="0.3">
      <c r="A663" s="2" t="s">
        <v>1648</v>
      </c>
      <c r="B663" s="2" t="s">
        <v>25</v>
      </c>
      <c r="C663" s="1" t="s">
        <v>26</v>
      </c>
      <c r="D663" s="1">
        <v>15</v>
      </c>
      <c r="E663" s="3" t="s">
        <v>1175</v>
      </c>
      <c r="F663" s="15" t="s">
        <v>165</v>
      </c>
      <c r="G663" s="15" t="s">
        <v>1744</v>
      </c>
      <c r="H663" s="2" t="s">
        <v>1745</v>
      </c>
      <c r="I663" s="17">
        <v>45566</v>
      </c>
      <c r="J663" s="1">
        <v>15610</v>
      </c>
      <c r="K663" s="2" t="s">
        <v>168</v>
      </c>
      <c r="L663" s="1" t="s">
        <v>32</v>
      </c>
      <c r="M663" s="2" t="s">
        <v>33</v>
      </c>
      <c r="N663" s="9">
        <v>797.33</v>
      </c>
      <c r="O663" s="2" t="s">
        <v>33</v>
      </c>
      <c r="P663" s="9">
        <v>11960</v>
      </c>
      <c r="Q663" s="9">
        <v>0</v>
      </c>
      <c r="R663" s="9">
        <v>11894.83</v>
      </c>
      <c r="S663" s="9">
        <v>0</v>
      </c>
      <c r="T663" s="9">
        <f t="shared" si="30"/>
        <v>23854.83</v>
      </c>
      <c r="U663" s="9">
        <v>4302.0200000000004</v>
      </c>
      <c r="V663" s="9">
        <v>1375.4</v>
      </c>
      <c r="W663" s="9">
        <f t="shared" si="31"/>
        <v>5677.42</v>
      </c>
      <c r="X663" s="9">
        <f t="shared" si="32"/>
        <v>18177.410000000003</v>
      </c>
    </row>
    <row r="664" spans="1:24" x14ac:dyDescent="0.3">
      <c r="A664" s="2" t="s">
        <v>1648</v>
      </c>
      <c r="B664" s="2" t="s">
        <v>25</v>
      </c>
      <c r="C664" s="1" t="s">
        <v>26</v>
      </c>
      <c r="D664" s="1">
        <v>15</v>
      </c>
      <c r="E664" s="3" t="s">
        <v>1213</v>
      </c>
      <c r="F664" s="15" t="s">
        <v>41</v>
      </c>
      <c r="G664" s="15" t="s">
        <v>1746</v>
      </c>
      <c r="H664" s="2" t="s">
        <v>1747</v>
      </c>
      <c r="I664" s="17">
        <v>45566</v>
      </c>
      <c r="J664" s="1">
        <v>14100</v>
      </c>
      <c r="K664" s="2" t="s">
        <v>45</v>
      </c>
      <c r="L664" s="1" t="s">
        <v>44</v>
      </c>
      <c r="M664" s="2" t="s">
        <v>33</v>
      </c>
      <c r="N664" s="9">
        <v>530.34</v>
      </c>
      <c r="O664" s="2" t="s">
        <v>33</v>
      </c>
      <c r="P664" s="9">
        <v>7955.05</v>
      </c>
      <c r="Q664" s="9">
        <v>0</v>
      </c>
      <c r="R664" s="9">
        <v>7955.1</v>
      </c>
      <c r="S664" s="9">
        <v>0</v>
      </c>
      <c r="T664" s="9">
        <f t="shared" si="30"/>
        <v>15910.150000000001</v>
      </c>
      <c r="U664" s="9">
        <v>2466.65</v>
      </c>
      <c r="V664" s="9">
        <v>914.83</v>
      </c>
      <c r="W664" s="9">
        <f t="shared" si="31"/>
        <v>3381.48</v>
      </c>
      <c r="X664" s="9">
        <f t="shared" si="32"/>
        <v>12528.670000000002</v>
      </c>
    </row>
    <row r="665" spans="1:24" x14ac:dyDescent="0.3">
      <c r="A665" s="2" t="s">
        <v>1648</v>
      </c>
      <c r="B665" s="2" t="s">
        <v>25</v>
      </c>
      <c r="C665" s="1" t="s">
        <v>26</v>
      </c>
      <c r="D665" s="1">
        <v>15</v>
      </c>
      <c r="E665" s="3" t="s">
        <v>1163</v>
      </c>
      <c r="F665" s="15" t="s">
        <v>1357</v>
      </c>
      <c r="G665" s="15" t="s">
        <v>1748</v>
      </c>
      <c r="H665" s="2" t="s">
        <v>1749</v>
      </c>
      <c r="I665" s="17">
        <v>45566</v>
      </c>
      <c r="J665" s="1">
        <v>10200</v>
      </c>
      <c r="K665" s="2" t="s">
        <v>1360</v>
      </c>
      <c r="L665" s="1" t="s">
        <v>193</v>
      </c>
      <c r="M665" s="2" t="s">
        <v>33</v>
      </c>
      <c r="N665" s="9">
        <v>681.86</v>
      </c>
      <c r="O665" s="2" t="s">
        <v>33</v>
      </c>
      <c r="P665" s="9">
        <v>10227.93</v>
      </c>
      <c r="Q665" s="9">
        <v>0</v>
      </c>
      <c r="R665" s="9">
        <v>10227.9</v>
      </c>
      <c r="S665" s="9">
        <v>0</v>
      </c>
      <c r="T665" s="9">
        <f t="shared" si="30"/>
        <v>20455.830000000002</v>
      </c>
      <c r="U665" s="9">
        <v>3502.57</v>
      </c>
      <c r="V665" s="9">
        <v>1176.21</v>
      </c>
      <c r="W665" s="9">
        <f t="shared" si="31"/>
        <v>4678.7800000000007</v>
      </c>
      <c r="X665" s="9">
        <f t="shared" si="32"/>
        <v>15777.050000000001</v>
      </c>
    </row>
    <row r="666" spans="1:24" x14ac:dyDescent="0.3">
      <c r="A666" s="2" t="s">
        <v>1648</v>
      </c>
      <c r="B666" s="2" t="s">
        <v>25</v>
      </c>
      <c r="C666" s="1" t="s">
        <v>26</v>
      </c>
      <c r="D666" s="1">
        <v>15</v>
      </c>
      <c r="E666" s="3" t="s">
        <v>1213</v>
      </c>
      <c r="F666" s="15" t="s">
        <v>281</v>
      </c>
      <c r="G666" s="15" t="s">
        <v>1750</v>
      </c>
      <c r="H666" s="2" t="s">
        <v>1751</v>
      </c>
      <c r="I666" s="17">
        <v>45566</v>
      </c>
      <c r="J666" s="1">
        <v>11010</v>
      </c>
      <c r="K666" s="2" t="s">
        <v>284</v>
      </c>
      <c r="L666" s="1" t="s">
        <v>39</v>
      </c>
      <c r="M666" s="2" t="s">
        <v>33</v>
      </c>
      <c r="N666" s="9">
        <v>588.45000000000005</v>
      </c>
      <c r="O666" s="2" t="s">
        <v>33</v>
      </c>
      <c r="P666" s="9">
        <v>8826.69</v>
      </c>
      <c r="Q666" s="9">
        <v>0</v>
      </c>
      <c r="R666" s="9">
        <v>8826.75</v>
      </c>
      <c r="S666" s="9">
        <v>0</v>
      </c>
      <c r="T666" s="9">
        <f t="shared" si="30"/>
        <v>17653.440000000002</v>
      </c>
      <c r="U666" s="9">
        <v>2843.45</v>
      </c>
      <c r="V666" s="9">
        <v>1015.07</v>
      </c>
      <c r="W666" s="9">
        <f t="shared" si="31"/>
        <v>3858.52</v>
      </c>
      <c r="X666" s="9">
        <f t="shared" si="32"/>
        <v>13794.920000000002</v>
      </c>
    </row>
    <row r="667" spans="1:24" x14ac:dyDescent="0.3">
      <c r="A667" s="2" t="s">
        <v>1648</v>
      </c>
      <c r="B667" s="2" t="s">
        <v>25</v>
      </c>
      <c r="C667" s="1" t="s">
        <v>26</v>
      </c>
      <c r="D667" s="1">
        <v>15</v>
      </c>
      <c r="E667" s="3" t="s">
        <v>1213</v>
      </c>
      <c r="F667" s="15" t="s">
        <v>118</v>
      </c>
      <c r="G667" s="15" t="s">
        <v>1752</v>
      </c>
      <c r="H667" s="2" t="s">
        <v>1753</v>
      </c>
      <c r="I667" s="17">
        <v>45566</v>
      </c>
      <c r="J667" s="1">
        <v>17100</v>
      </c>
      <c r="K667" s="2" t="s">
        <v>121</v>
      </c>
      <c r="L667" s="1" t="s">
        <v>122</v>
      </c>
      <c r="M667" s="2" t="s">
        <v>33</v>
      </c>
      <c r="N667" s="9">
        <v>441.33</v>
      </c>
      <c r="O667" s="2" t="s">
        <v>33</v>
      </c>
      <c r="P667" s="9">
        <v>6620.02</v>
      </c>
      <c r="Q667" s="9">
        <v>0</v>
      </c>
      <c r="R667" s="9">
        <v>6619.95</v>
      </c>
      <c r="S667" s="9">
        <v>0</v>
      </c>
      <c r="T667" s="9">
        <f t="shared" si="30"/>
        <v>13239.970000000001</v>
      </c>
      <c r="U667" s="9">
        <v>1896.3</v>
      </c>
      <c r="V667" s="9">
        <v>761.3</v>
      </c>
      <c r="W667" s="9">
        <f t="shared" si="31"/>
        <v>2657.6</v>
      </c>
      <c r="X667" s="9">
        <f t="shared" si="32"/>
        <v>10582.37</v>
      </c>
    </row>
    <row r="668" spans="1:24" x14ac:dyDescent="0.3">
      <c r="A668" s="2" t="s">
        <v>1648</v>
      </c>
      <c r="B668" s="2" t="s">
        <v>25</v>
      </c>
      <c r="C668" s="1" t="s">
        <v>26</v>
      </c>
      <c r="D668" s="1">
        <v>15</v>
      </c>
      <c r="E668" s="3" t="s">
        <v>1175</v>
      </c>
      <c r="F668" s="15" t="s">
        <v>1244</v>
      </c>
      <c r="G668" s="15" t="s">
        <v>1754</v>
      </c>
      <c r="H668" s="2" t="s">
        <v>1755</v>
      </c>
      <c r="I668" s="17">
        <v>45566</v>
      </c>
      <c r="J668" s="1">
        <v>10000</v>
      </c>
      <c r="K668" s="2" t="s">
        <v>1247</v>
      </c>
      <c r="L668" s="1" t="s">
        <v>193</v>
      </c>
      <c r="M668" s="2" t="s">
        <v>33</v>
      </c>
      <c r="N668" s="9">
        <v>797.6</v>
      </c>
      <c r="O668" s="2" t="s">
        <v>33</v>
      </c>
      <c r="P668" s="9">
        <v>11963.94</v>
      </c>
      <c r="Q668" s="9">
        <v>0</v>
      </c>
      <c r="R668" s="9">
        <v>11964</v>
      </c>
      <c r="S668" s="9">
        <v>0</v>
      </c>
      <c r="T668" s="9">
        <f t="shared" si="30"/>
        <v>23927.940000000002</v>
      </c>
      <c r="U668" s="9">
        <v>4319.21</v>
      </c>
      <c r="V668" s="9">
        <v>1375.85</v>
      </c>
      <c r="W668" s="9">
        <f t="shared" si="31"/>
        <v>5695.0599999999995</v>
      </c>
      <c r="X668" s="9">
        <f t="shared" si="32"/>
        <v>18232.880000000005</v>
      </c>
    </row>
    <row r="669" spans="1:24" x14ac:dyDescent="0.3">
      <c r="A669" s="2" t="s">
        <v>1648</v>
      </c>
      <c r="B669" s="2" t="s">
        <v>25</v>
      </c>
      <c r="C669" s="1" t="s">
        <v>26</v>
      </c>
      <c r="D669" s="1">
        <v>15</v>
      </c>
      <c r="E669" s="3" t="s">
        <v>1213</v>
      </c>
      <c r="F669" s="15" t="s">
        <v>118</v>
      </c>
      <c r="G669" s="15" t="s">
        <v>1756</v>
      </c>
      <c r="H669" s="2" t="s">
        <v>1757</v>
      </c>
      <c r="I669" s="17">
        <v>45566</v>
      </c>
      <c r="J669" s="1">
        <v>17100</v>
      </c>
      <c r="K669" s="2" t="s">
        <v>121</v>
      </c>
      <c r="L669" s="1" t="s">
        <v>122</v>
      </c>
      <c r="M669" s="2" t="s">
        <v>33</v>
      </c>
      <c r="N669" s="9">
        <v>441.33</v>
      </c>
      <c r="O669" s="2" t="s">
        <v>33</v>
      </c>
      <c r="P669" s="9">
        <v>6620.02</v>
      </c>
      <c r="Q669" s="9">
        <v>0</v>
      </c>
      <c r="R669" s="9">
        <v>6619.95</v>
      </c>
      <c r="S669" s="9">
        <v>0</v>
      </c>
      <c r="T669" s="9">
        <f t="shared" si="30"/>
        <v>13239.970000000001</v>
      </c>
      <c r="U669" s="9">
        <v>1896.3</v>
      </c>
      <c r="V669" s="9">
        <v>761.3</v>
      </c>
      <c r="W669" s="9">
        <f t="shared" si="31"/>
        <v>2657.6</v>
      </c>
      <c r="X669" s="9">
        <f t="shared" si="32"/>
        <v>10582.37</v>
      </c>
    </row>
    <row r="670" spans="1:24" x14ac:dyDescent="0.3">
      <c r="A670" s="2" t="s">
        <v>1648</v>
      </c>
      <c r="B670" s="2" t="s">
        <v>25</v>
      </c>
      <c r="C670" s="1" t="s">
        <v>26</v>
      </c>
      <c r="D670" s="1">
        <v>15</v>
      </c>
      <c r="E670" s="3" t="s">
        <v>1213</v>
      </c>
      <c r="F670" s="15" t="s">
        <v>1357</v>
      </c>
      <c r="G670" s="15" t="s">
        <v>1758</v>
      </c>
      <c r="H670" s="2" t="s">
        <v>1759</v>
      </c>
      <c r="I670" s="17">
        <v>45566</v>
      </c>
      <c r="J670" s="1">
        <v>10200</v>
      </c>
      <c r="K670" s="2" t="s">
        <v>1360</v>
      </c>
      <c r="L670" s="1" t="s">
        <v>193</v>
      </c>
      <c r="M670" s="2" t="s">
        <v>33</v>
      </c>
      <c r="N670" s="9">
        <v>593.33000000000004</v>
      </c>
      <c r="O670" s="2" t="s">
        <v>33</v>
      </c>
      <c r="P670" s="9">
        <v>8900</v>
      </c>
      <c r="Q670" s="9">
        <v>0</v>
      </c>
      <c r="R670" s="9">
        <v>8899.9500000000007</v>
      </c>
      <c r="S670" s="9">
        <v>0</v>
      </c>
      <c r="T670" s="9">
        <f t="shared" si="30"/>
        <v>17799.95</v>
      </c>
      <c r="U670" s="9">
        <v>2877.91</v>
      </c>
      <c r="V670" s="9">
        <v>1023.5</v>
      </c>
      <c r="W670" s="9">
        <f t="shared" si="31"/>
        <v>3901.41</v>
      </c>
      <c r="X670" s="9">
        <f t="shared" si="32"/>
        <v>13898.54</v>
      </c>
    </row>
    <row r="671" spans="1:24" x14ac:dyDescent="0.3">
      <c r="A671" s="2" t="s">
        <v>1648</v>
      </c>
      <c r="B671" s="2" t="s">
        <v>25</v>
      </c>
      <c r="C671" s="1" t="s">
        <v>26</v>
      </c>
      <c r="D671" s="1">
        <v>15</v>
      </c>
      <c r="E671" s="3" t="s">
        <v>1213</v>
      </c>
      <c r="F671" s="15" t="s">
        <v>41</v>
      </c>
      <c r="G671" s="15" t="s">
        <v>1760</v>
      </c>
      <c r="H671" s="2" t="s">
        <v>1761</v>
      </c>
      <c r="I671" s="17">
        <v>45566</v>
      </c>
      <c r="J671" s="1">
        <v>14100</v>
      </c>
      <c r="K671" s="2" t="s">
        <v>45</v>
      </c>
      <c r="L671" s="1" t="s">
        <v>44</v>
      </c>
      <c r="M671" s="2" t="s">
        <v>33</v>
      </c>
      <c r="N671" s="9">
        <v>441.33</v>
      </c>
      <c r="O671" s="2" t="s">
        <v>33</v>
      </c>
      <c r="P671" s="9">
        <v>6620.02</v>
      </c>
      <c r="Q671" s="9">
        <v>0</v>
      </c>
      <c r="R671" s="9">
        <v>6619.95</v>
      </c>
      <c r="S671" s="9">
        <v>0</v>
      </c>
      <c r="T671" s="9">
        <f t="shared" si="30"/>
        <v>13239.970000000001</v>
      </c>
      <c r="U671" s="9">
        <v>1896.3</v>
      </c>
      <c r="V671" s="9">
        <v>761.3</v>
      </c>
      <c r="W671" s="9">
        <f t="shared" si="31"/>
        <v>2657.6</v>
      </c>
      <c r="X671" s="9">
        <f t="shared" si="32"/>
        <v>10582.37</v>
      </c>
    </row>
    <row r="672" spans="1:24" x14ac:dyDescent="0.3">
      <c r="A672" s="2" t="s">
        <v>1648</v>
      </c>
      <c r="B672" s="2" t="s">
        <v>25</v>
      </c>
      <c r="C672" s="1" t="s">
        <v>26</v>
      </c>
      <c r="D672" s="1">
        <v>15</v>
      </c>
      <c r="E672" s="3" t="s">
        <v>1175</v>
      </c>
      <c r="F672" s="15" t="s">
        <v>165</v>
      </c>
      <c r="G672" s="15" t="s">
        <v>1762</v>
      </c>
      <c r="H672" s="2" t="s">
        <v>1763</v>
      </c>
      <c r="I672" s="17">
        <v>45566</v>
      </c>
      <c r="J672" s="1">
        <v>15610</v>
      </c>
      <c r="K672" s="2" t="s">
        <v>168</v>
      </c>
      <c r="L672" s="1" t="s">
        <v>32</v>
      </c>
      <c r="M672" s="2" t="s">
        <v>33</v>
      </c>
      <c r="N672" s="9">
        <v>797.33</v>
      </c>
      <c r="O672" s="2" t="s">
        <v>33</v>
      </c>
      <c r="P672" s="9">
        <v>11960</v>
      </c>
      <c r="Q672" s="9">
        <v>0</v>
      </c>
      <c r="R672" s="9">
        <v>11894.83</v>
      </c>
      <c r="S672" s="9">
        <v>0</v>
      </c>
      <c r="T672" s="9">
        <f t="shared" si="30"/>
        <v>23854.83</v>
      </c>
      <c r="U672" s="9">
        <v>4302.0200000000004</v>
      </c>
      <c r="V672" s="9">
        <v>1375.4</v>
      </c>
      <c r="W672" s="9">
        <f t="shared" si="31"/>
        <v>5677.42</v>
      </c>
      <c r="X672" s="9">
        <f t="shared" si="32"/>
        <v>18177.410000000003</v>
      </c>
    </row>
    <row r="673" spans="1:24" x14ac:dyDescent="0.3">
      <c r="A673" s="2" t="s">
        <v>1648</v>
      </c>
      <c r="B673" s="2" t="s">
        <v>25</v>
      </c>
      <c r="C673" s="1" t="s">
        <v>26</v>
      </c>
      <c r="D673" s="1">
        <v>15</v>
      </c>
      <c r="E673" s="3" t="s">
        <v>1293</v>
      </c>
      <c r="F673" s="15" t="s">
        <v>714</v>
      </c>
      <c r="G673" s="15" t="s">
        <v>1764</v>
      </c>
      <c r="H673" s="2" t="s">
        <v>1765</v>
      </c>
      <c r="I673" s="17">
        <v>45566</v>
      </c>
      <c r="J673" s="1">
        <v>15600</v>
      </c>
      <c r="K673" s="2" t="s">
        <v>717</v>
      </c>
      <c r="L673" s="1" t="s">
        <v>32</v>
      </c>
      <c r="M673" s="2" t="s">
        <v>33</v>
      </c>
      <c r="N673" s="9">
        <v>588.45000000000005</v>
      </c>
      <c r="O673" s="2" t="s">
        <v>33</v>
      </c>
      <c r="P673" s="9">
        <v>8826.69</v>
      </c>
      <c r="Q673" s="9">
        <v>0</v>
      </c>
      <c r="R673" s="9">
        <v>8659.0400000000009</v>
      </c>
      <c r="S673" s="9">
        <v>0</v>
      </c>
      <c r="T673" s="9">
        <f t="shared" si="30"/>
        <v>17485.730000000003</v>
      </c>
      <c r="U673" s="9">
        <v>2804.01</v>
      </c>
      <c r="V673" s="9">
        <v>1015.07</v>
      </c>
      <c r="W673" s="9">
        <f t="shared" si="31"/>
        <v>3819.0800000000004</v>
      </c>
      <c r="X673" s="9">
        <f t="shared" si="32"/>
        <v>13666.650000000003</v>
      </c>
    </row>
    <row r="674" spans="1:24" x14ac:dyDescent="0.3">
      <c r="A674" s="2" t="s">
        <v>1648</v>
      </c>
      <c r="B674" s="2" t="s">
        <v>25</v>
      </c>
      <c r="C674" s="1" t="s">
        <v>26</v>
      </c>
      <c r="D674" s="1">
        <v>15</v>
      </c>
      <c r="E674" s="3" t="s">
        <v>1213</v>
      </c>
      <c r="F674" s="15" t="s">
        <v>290</v>
      </c>
      <c r="G674" s="15" t="s">
        <v>1766</v>
      </c>
      <c r="H674" s="2" t="s">
        <v>1767</v>
      </c>
      <c r="I674" s="17">
        <v>45566</v>
      </c>
      <c r="J674" s="1">
        <v>15200</v>
      </c>
      <c r="K674" s="2" t="s">
        <v>293</v>
      </c>
      <c r="L674" s="1" t="s">
        <v>32</v>
      </c>
      <c r="M674" s="2" t="s">
        <v>33</v>
      </c>
      <c r="N674" s="9">
        <v>588.45000000000005</v>
      </c>
      <c r="O674" s="2" t="s">
        <v>33</v>
      </c>
      <c r="P674" s="9">
        <v>8826.69</v>
      </c>
      <c r="Q674" s="9">
        <v>0</v>
      </c>
      <c r="R674" s="9">
        <v>8730.64</v>
      </c>
      <c r="S674" s="9">
        <v>0</v>
      </c>
      <c r="T674" s="9">
        <f t="shared" si="30"/>
        <v>17557.330000000002</v>
      </c>
      <c r="U674" s="9">
        <v>2820.85</v>
      </c>
      <c r="V674" s="9">
        <v>1015.07</v>
      </c>
      <c r="W674" s="9">
        <f t="shared" si="31"/>
        <v>3835.92</v>
      </c>
      <c r="X674" s="9">
        <f t="shared" si="32"/>
        <v>13721.410000000002</v>
      </c>
    </row>
    <row r="675" spans="1:24" x14ac:dyDescent="0.3">
      <c r="A675" s="2" t="s">
        <v>1648</v>
      </c>
      <c r="B675" s="2" t="s">
        <v>25</v>
      </c>
      <c r="C675" s="1" t="s">
        <v>26</v>
      </c>
      <c r="D675" s="1">
        <v>15</v>
      </c>
      <c r="E675" s="3" t="s">
        <v>1768</v>
      </c>
      <c r="F675" s="15" t="s">
        <v>189</v>
      </c>
      <c r="G675" s="15" t="s">
        <v>1769</v>
      </c>
      <c r="H675" s="2" t="s">
        <v>1770</v>
      </c>
      <c r="I675" s="17">
        <v>45566</v>
      </c>
      <c r="J675" s="1">
        <v>15740</v>
      </c>
      <c r="K675" s="2" t="s">
        <v>192</v>
      </c>
      <c r="L675" s="1" t="s">
        <v>32</v>
      </c>
      <c r="M675" s="2" t="s">
        <v>33</v>
      </c>
      <c r="N675" s="9">
        <v>657</v>
      </c>
      <c r="O675" s="2" t="s">
        <v>33</v>
      </c>
      <c r="P675" s="9">
        <v>9855.0400000000009</v>
      </c>
      <c r="Q675" s="9">
        <v>0</v>
      </c>
      <c r="R675" s="9">
        <v>9855</v>
      </c>
      <c r="S675" s="9">
        <v>0</v>
      </c>
      <c r="T675" s="9">
        <f t="shared" si="30"/>
        <v>19710.04</v>
      </c>
      <c r="U675" s="9">
        <v>3327.16</v>
      </c>
      <c r="V675" s="9">
        <v>1133.33</v>
      </c>
      <c r="W675" s="9">
        <f t="shared" si="31"/>
        <v>4460.49</v>
      </c>
      <c r="X675" s="9">
        <f t="shared" si="32"/>
        <v>15249.550000000001</v>
      </c>
    </row>
    <row r="676" spans="1:24" x14ac:dyDescent="0.3">
      <c r="A676" s="2" t="s">
        <v>1648</v>
      </c>
      <c r="B676" s="2" t="s">
        <v>25</v>
      </c>
      <c r="C676" s="1" t="s">
        <v>26</v>
      </c>
      <c r="D676" s="1">
        <v>15</v>
      </c>
      <c r="E676" s="3" t="s">
        <v>1213</v>
      </c>
      <c r="F676" s="15" t="s">
        <v>144</v>
      </c>
      <c r="G676" s="15" t="s">
        <v>1771</v>
      </c>
      <c r="H676" s="2" t="s">
        <v>1772</v>
      </c>
      <c r="I676" s="17">
        <v>45566</v>
      </c>
      <c r="J676" s="1">
        <v>15702</v>
      </c>
      <c r="K676" s="2" t="s">
        <v>147</v>
      </c>
      <c r="L676" s="1" t="s">
        <v>32</v>
      </c>
      <c r="M676" s="2" t="s">
        <v>33</v>
      </c>
      <c r="N676" s="9">
        <v>367.78</v>
      </c>
      <c r="O676" s="2" t="s">
        <v>33</v>
      </c>
      <c r="P676" s="9">
        <v>5516.68</v>
      </c>
      <c r="Q676" s="9">
        <v>0</v>
      </c>
      <c r="R676" s="9">
        <v>5516.7</v>
      </c>
      <c r="S676" s="9">
        <v>0</v>
      </c>
      <c r="T676" s="9">
        <f t="shared" si="30"/>
        <v>11033.380000000001</v>
      </c>
      <c r="U676" s="9">
        <v>1424.98</v>
      </c>
      <c r="V676" s="9">
        <v>634.41999999999996</v>
      </c>
      <c r="W676" s="9">
        <f t="shared" si="31"/>
        <v>2059.4</v>
      </c>
      <c r="X676" s="9">
        <f t="shared" si="32"/>
        <v>8973.9800000000014</v>
      </c>
    </row>
    <row r="677" spans="1:24" x14ac:dyDescent="0.3">
      <c r="A677" s="2" t="s">
        <v>1648</v>
      </c>
      <c r="B677" s="2" t="s">
        <v>25</v>
      </c>
      <c r="C677" s="1" t="s">
        <v>26</v>
      </c>
      <c r="D677" s="1">
        <v>15</v>
      </c>
      <c r="E677" s="3" t="s">
        <v>1213</v>
      </c>
      <c r="F677" s="15" t="s">
        <v>559</v>
      </c>
      <c r="G677" s="15" t="s">
        <v>1773</v>
      </c>
      <c r="H677" s="2" t="s">
        <v>1774</v>
      </c>
      <c r="I677" s="17">
        <v>45566</v>
      </c>
      <c r="J677" s="1">
        <v>15100</v>
      </c>
      <c r="K677" s="2" t="s">
        <v>562</v>
      </c>
      <c r="L677" s="1" t="s">
        <v>32</v>
      </c>
      <c r="M677" s="2" t="s">
        <v>33</v>
      </c>
      <c r="N677" s="9">
        <v>469.47</v>
      </c>
      <c r="O677" s="2" t="s">
        <v>33</v>
      </c>
      <c r="P677" s="9">
        <v>7042.07</v>
      </c>
      <c r="Q677" s="9">
        <v>0</v>
      </c>
      <c r="R677" s="9">
        <v>7022.49</v>
      </c>
      <c r="S677" s="9">
        <v>0</v>
      </c>
      <c r="T677" s="9">
        <f t="shared" si="30"/>
        <v>14064.56</v>
      </c>
      <c r="U677" s="9">
        <v>2072.44</v>
      </c>
      <c r="V677" s="9">
        <v>809.84</v>
      </c>
      <c r="W677" s="9">
        <f t="shared" si="31"/>
        <v>2882.28</v>
      </c>
      <c r="X677" s="9">
        <f t="shared" si="32"/>
        <v>11182.279999999999</v>
      </c>
    </row>
    <row r="678" spans="1:24" x14ac:dyDescent="0.3">
      <c r="A678" s="2" t="s">
        <v>1648</v>
      </c>
      <c r="B678" s="2" t="s">
        <v>25</v>
      </c>
      <c r="C678" s="1" t="s">
        <v>26</v>
      </c>
      <c r="D678" s="1">
        <v>15</v>
      </c>
      <c r="E678" s="3" t="s">
        <v>1213</v>
      </c>
      <c r="F678" s="15" t="s">
        <v>28</v>
      </c>
      <c r="G678" s="15" t="s">
        <v>1775</v>
      </c>
      <c r="H678" s="2" t="s">
        <v>1776</v>
      </c>
      <c r="I678" s="17">
        <v>45566</v>
      </c>
      <c r="J678" s="1">
        <v>15300</v>
      </c>
      <c r="K678" s="2" t="s">
        <v>31</v>
      </c>
      <c r="L678" s="1" t="s">
        <v>32</v>
      </c>
      <c r="M678" s="2" t="s">
        <v>33</v>
      </c>
      <c r="N678" s="9">
        <v>441.33</v>
      </c>
      <c r="O678" s="2" t="s">
        <v>33</v>
      </c>
      <c r="P678" s="9">
        <v>6620.02</v>
      </c>
      <c r="Q678" s="9">
        <v>0</v>
      </c>
      <c r="R678" s="9">
        <v>6619.95</v>
      </c>
      <c r="S678" s="9">
        <v>0</v>
      </c>
      <c r="T678" s="9">
        <f t="shared" si="30"/>
        <v>13239.970000000001</v>
      </c>
      <c r="U678" s="9">
        <v>1896.3</v>
      </c>
      <c r="V678" s="9">
        <v>761.3</v>
      </c>
      <c r="W678" s="9">
        <f t="shared" si="31"/>
        <v>2657.6</v>
      </c>
      <c r="X678" s="9">
        <f t="shared" si="32"/>
        <v>10582.37</v>
      </c>
    </row>
    <row r="679" spans="1:24" x14ac:dyDescent="0.3">
      <c r="A679" s="2" t="s">
        <v>1648</v>
      </c>
      <c r="B679" s="2" t="s">
        <v>25</v>
      </c>
      <c r="C679" s="1" t="s">
        <v>26</v>
      </c>
      <c r="D679" s="1">
        <v>15</v>
      </c>
      <c r="E679" s="3" t="s">
        <v>1213</v>
      </c>
      <c r="F679" s="15" t="s">
        <v>714</v>
      </c>
      <c r="G679" s="15" t="s">
        <v>1777</v>
      </c>
      <c r="H679" s="2" t="s">
        <v>1778</v>
      </c>
      <c r="I679" s="17">
        <v>45566</v>
      </c>
      <c r="J679" s="1">
        <v>15600</v>
      </c>
      <c r="K679" s="2" t="s">
        <v>717</v>
      </c>
      <c r="L679" s="1" t="s">
        <v>32</v>
      </c>
      <c r="M679" s="2" t="s">
        <v>33</v>
      </c>
      <c r="N679" s="9">
        <v>551.66999999999996</v>
      </c>
      <c r="O679" s="2" t="s">
        <v>33</v>
      </c>
      <c r="P679" s="9">
        <v>8275.02</v>
      </c>
      <c r="Q679" s="9">
        <v>0</v>
      </c>
      <c r="R679" s="9">
        <v>8252.98</v>
      </c>
      <c r="S679" s="9">
        <v>0</v>
      </c>
      <c r="T679" s="9">
        <f t="shared" si="30"/>
        <v>16528</v>
      </c>
      <c r="U679" s="9">
        <v>2598.63</v>
      </c>
      <c r="V679" s="9">
        <v>951.63</v>
      </c>
      <c r="W679" s="9">
        <f t="shared" si="31"/>
        <v>3550.26</v>
      </c>
      <c r="X679" s="9">
        <f t="shared" si="32"/>
        <v>12977.74</v>
      </c>
    </row>
    <row r="680" spans="1:24" x14ac:dyDescent="0.3">
      <c r="A680" s="2" t="s">
        <v>1648</v>
      </c>
      <c r="B680" s="2" t="s">
        <v>25</v>
      </c>
      <c r="C680" s="1" t="s">
        <v>26</v>
      </c>
      <c r="D680" s="1">
        <v>15</v>
      </c>
      <c r="E680" s="3" t="s">
        <v>1213</v>
      </c>
      <c r="F680" s="15" t="s">
        <v>290</v>
      </c>
      <c r="G680" s="15" t="s">
        <v>1779</v>
      </c>
      <c r="H680" s="2" t="s">
        <v>1780</v>
      </c>
      <c r="I680" s="17">
        <v>45566</v>
      </c>
      <c r="J680" s="1">
        <v>15200</v>
      </c>
      <c r="K680" s="2" t="s">
        <v>293</v>
      </c>
      <c r="L680" s="1" t="s">
        <v>32</v>
      </c>
      <c r="M680" s="2" t="s">
        <v>33</v>
      </c>
      <c r="N680" s="9">
        <v>367.78</v>
      </c>
      <c r="O680" s="2" t="s">
        <v>33</v>
      </c>
      <c r="P680" s="9">
        <v>5516.68</v>
      </c>
      <c r="Q680" s="9">
        <v>0</v>
      </c>
      <c r="R680" s="9">
        <v>5516.7</v>
      </c>
      <c r="S680" s="9">
        <v>0</v>
      </c>
      <c r="T680" s="9">
        <f t="shared" si="30"/>
        <v>11033.380000000001</v>
      </c>
      <c r="U680" s="9">
        <v>1424.98</v>
      </c>
      <c r="V680" s="9">
        <v>634.41999999999996</v>
      </c>
      <c r="W680" s="9">
        <f t="shared" si="31"/>
        <v>2059.4</v>
      </c>
      <c r="X680" s="9">
        <f t="shared" si="32"/>
        <v>8973.9800000000014</v>
      </c>
    </row>
    <row r="681" spans="1:24" x14ac:dyDescent="0.3">
      <c r="A681" s="2" t="s">
        <v>1648</v>
      </c>
      <c r="B681" s="2" t="s">
        <v>25</v>
      </c>
      <c r="C681" s="1" t="s">
        <v>26</v>
      </c>
      <c r="D681" s="1">
        <v>15</v>
      </c>
      <c r="E681" s="3" t="s">
        <v>1213</v>
      </c>
      <c r="F681" s="15" t="s">
        <v>144</v>
      </c>
      <c r="G681" s="15" t="s">
        <v>1781</v>
      </c>
      <c r="H681" s="2" t="s">
        <v>1782</v>
      </c>
      <c r="I681" s="17">
        <v>45566</v>
      </c>
      <c r="J681" s="1">
        <v>15702</v>
      </c>
      <c r="K681" s="2" t="s">
        <v>147</v>
      </c>
      <c r="L681" s="1" t="s">
        <v>32</v>
      </c>
      <c r="M681" s="2" t="s">
        <v>33</v>
      </c>
      <c r="N681" s="9">
        <v>345.47</v>
      </c>
      <c r="O681" s="2" t="s">
        <v>33</v>
      </c>
      <c r="P681" s="9">
        <v>5182</v>
      </c>
      <c r="Q681" s="9">
        <v>0</v>
      </c>
      <c r="R681" s="9">
        <v>5156.57</v>
      </c>
      <c r="S681" s="9">
        <v>0</v>
      </c>
      <c r="T681" s="9">
        <f t="shared" si="30"/>
        <v>10338.57</v>
      </c>
      <c r="U681" s="9">
        <v>1276.56</v>
      </c>
      <c r="V681" s="9">
        <v>595.92999999999995</v>
      </c>
      <c r="W681" s="9">
        <f t="shared" si="31"/>
        <v>1872.4899999999998</v>
      </c>
      <c r="X681" s="9">
        <f t="shared" si="32"/>
        <v>8466.08</v>
      </c>
    </row>
    <row r="682" spans="1:24" x14ac:dyDescent="0.3">
      <c r="A682" s="2" t="s">
        <v>1648</v>
      </c>
      <c r="B682" s="2" t="s">
        <v>25</v>
      </c>
      <c r="C682" s="1" t="s">
        <v>26</v>
      </c>
      <c r="D682" s="1">
        <v>15</v>
      </c>
      <c r="E682" s="3" t="s">
        <v>1213</v>
      </c>
      <c r="F682" s="15" t="s">
        <v>354</v>
      </c>
      <c r="G682" s="15" t="s">
        <v>1783</v>
      </c>
      <c r="H682" s="2" t="s">
        <v>1784</v>
      </c>
      <c r="I682" s="17">
        <v>45566</v>
      </c>
      <c r="J682" s="1">
        <v>15441</v>
      </c>
      <c r="K682" s="2" t="s">
        <v>406</v>
      </c>
      <c r="L682" s="1" t="s">
        <v>32</v>
      </c>
      <c r="M682" s="2" t="s">
        <v>33</v>
      </c>
      <c r="N682" s="9">
        <v>345.47</v>
      </c>
      <c r="O682" s="2" t="s">
        <v>33</v>
      </c>
      <c r="P682" s="9">
        <v>5182</v>
      </c>
      <c r="Q682" s="9">
        <v>0</v>
      </c>
      <c r="R682" s="9">
        <v>5169.38</v>
      </c>
      <c r="S682" s="9">
        <v>0</v>
      </c>
      <c r="T682" s="9">
        <f t="shared" si="30"/>
        <v>10351.380000000001</v>
      </c>
      <c r="U682" s="9">
        <v>1279.3</v>
      </c>
      <c r="V682" s="9">
        <v>595.92999999999995</v>
      </c>
      <c r="W682" s="9">
        <f t="shared" si="31"/>
        <v>1875.23</v>
      </c>
      <c r="X682" s="9">
        <f t="shared" si="32"/>
        <v>8476.1500000000015</v>
      </c>
    </row>
    <row r="683" spans="1:24" x14ac:dyDescent="0.3">
      <c r="A683" s="2" t="s">
        <v>1648</v>
      </c>
      <c r="B683" s="2" t="s">
        <v>25</v>
      </c>
      <c r="C683" s="1" t="s">
        <v>26</v>
      </c>
      <c r="D683" s="1">
        <v>15</v>
      </c>
      <c r="E683" s="3" t="s">
        <v>1213</v>
      </c>
      <c r="F683" s="15" t="s">
        <v>144</v>
      </c>
      <c r="G683" s="15" t="s">
        <v>1785</v>
      </c>
      <c r="H683" s="2" t="s">
        <v>1786</v>
      </c>
      <c r="I683" s="17">
        <v>45566</v>
      </c>
      <c r="J683" s="1">
        <v>15702</v>
      </c>
      <c r="K683" s="2" t="s">
        <v>147</v>
      </c>
      <c r="L683" s="1" t="s">
        <v>32</v>
      </c>
      <c r="M683" s="2" t="s">
        <v>33</v>
      </c>
      <c r="N683" s="9">
        <v>588.45000000000005</v>
      </c>
      <c r="O683" s="2" t="s">
        <v>33</v>
      </c>
      <c r="P683" s="9">
        <v>8826.69</v>
      </c>
      <c r="Q683" s="9">
        <v>0</v>
      </c>
      <c r="R683" s="9">
        <v>8778.69</v>
      </c>
      <c r="S683" s="9">
        <v>0</v>
      </c>
      <c r="T683" s="9">
        <f t="shared" si="30"/>
        <v>17605.38</v>
      </c>
      <c r="U683" s="9">
        <v>2832.15</v>
      </c>
      <c r="V683" s="9">
        <v>1015.07</v>
      </c>
      <c r="W683" s="9">
        <f t="shared" si="31"/>
        <v>3847.2200000000003</v>
      </c>
      <c r="X683" s="9">
        <f t="shared" si="32"/>
        <v>13758.16</v>
      </c>
    </row>
    <row r="684" spans="1:24" x14ac:dyDescent="0.3">
      <c r="A684" s="2" t="s">
        <v>1648</v>
      </c>
      <c r="B684" s="2" t="s">
        <v>25</v>
      </c>
      <c r="C684" s="1" t="s">
        <v>26</v>
      </c>
      <c r="D684" s="1">
        <v>15</v>
      </c>
      <c r="E684" s="3" t="s">
        <v>1213</v>
      </c>
      <c r="F684" s="15" t="s">
        <v>189</v>
      </c>
      <c r="G684" s="15" t="s">
        <v>1787</v>
      </c>
      <c r="H684" s="2" t="s">
        <v>1788</v>
      </c>
      <c r="I684" s="17">
        <v>45566</v>
      </c>
      <c r="J684" s="1">
        <v>15740</v>
      </c>
      <c r="K684" s="2" t="s">
        <v>192</v>
      </c>
      <c r="L684" s="1" t="s">
        <v>32</v>
      </c>
      <c r="M684" s="2" t="s">
        <v>33</v>
      </c>
      <c r="N684" s="9">
        <v>441.33</v>
      </c>
      <c r="O684" s="2" t="s">
        <v>33</v>
      </c>
      <c r="P684" s="9">
        <v>6620.02</v>
      </c>
      <c r="Q684" s="9">
        <v>0</v>
      </c>
      <c r="R684" s="9">
        <v>6602.3</v>
      </c>
      <c r="S684" s="9">
        <v>0</v>
      </c>
      <c r="T684" s="9">
        <f t="shared" si="30"/>
        <v>13222.32</v>
      </c>
      <c r="U684" s="9">
        <v>1892.53</v>
      </c>
      <c r="V684" s="9">
        <v>761.3</v>
      </c>
      <c r="W684" s="9">
        <f t="shared" si="31"/>
        <v>2653.83</v>
      </c>
      <c r="X684" s="9">
        <f t="shared" si="32"/>
        <v>10568.49</v>
      </c>
    </row>
    <row r="685" spans="1:24" x14ac:dyDescent="0.3">
      <c r="A685" s="2" t="s">
        <v>1648</v>
      </c>
      <c r="B685" s="2" t="s">
        <v>25</v>
      </c>
      <c r="C685" s="1" t="s">
        <v>26</v>
      </c>
      <c r="D685" s="1">
        <v>15</v>
      </c>
      <c r="E685" s="3" t="s">
        <v>1213</v>
      </c>
      <c r="F685" s="15" t="s">
        <v>257</v>
      </c>
      <c r="G685" s="15" t="s">
        <v>1789</v>
      </c>
      <c r="H685" s="2" t="s">
        <v>1790</v>
      </c>
      <c r="I685" s="17">
        <v>45566</v>
      </c>
      <c r="J685" s="1">
        <v>15710</v>
      </c>
      <c r="K685" s="2" t="s">
        <v>260</v>
      </c>
      <c r="L685" s="1" t="s">
        <v>32</v>
      </c>
      <c r="M685" s="2" t="s">
        <v>33</v>
      </c>
      <c r="N685" s="9">
        <v>345.47</v>
      </c>
      <c r="O685" s="2" t="s">
        <v>33</v>
      </c>
      <c r="P685" s="9">
        <v>5182</v>
      </c>
      <c r="Q685" s="9">
        <v>0</v>
      </c>
      <c r="R685" s="9">
        <v>2567.9899999999998</v>
      </c>
      <c r="S685" s="9">
        <v>0</v>
      </c>
      <c r="T685" s="9">
        <f t="shared" si="30"/>
        <v>7749.99</v>
      </c>
      <c r="U685" s="9">
        <v>754.66</v>
      </c>
      <c r="V685" s="9">
        <v>595.92999999999995</v>
      </c>
      <c r="W685" s="9">
        <f t="shared" si="31"/>
        <v>1350.59</v>
      </c>
      <c r="X685" s="9">
        <f t="shared" si="32"/>
        <v>6399.4</v>
      </c>
    </row>
    <row r="686" spans="1:24" x14ac:dyDescent="0.3">
      <c r="A686" s="2" t="s">
        <v>1648</v>
      </c>
      <c r="B686" s="2" t="s">
        <v>25</v>
      </c>
      <c r="C686" s="1" t="s">
        <v>26</v>
      </c>
      <c r="D686" s="1">
        <v>15</v>
      </c>
      <c r="E686" s="3" t="s">
        <v>1791</v>
      </c>
      <c r="F686" s="15" t="s">
        <v>189</v>
      </c>
      <c r="G686" s="15" t="s">
        <v>1792</v>
      </c>
      <c r="H686" s="2" t="s">
        <v>1793</v>
      </c>
      <c r="I686" s="17">
        <v>45566</v>
      </c>
      <c r="J686" s="1">
        <v>15740</v>
      </c>
      <c r="K686" s="2" t="s">
        <v>192</v>
      </c>
      <c r="L686" s="1" t="s">
        <v>32</v>
      </c>
      <c r="M686" s="2" t="s">
        <v>33</v>
      </c>
      <c r="N686" s="9">
        <v>462.04</v>
      </c>
      <c r="O686" s="2" t="s">
        <v>33</v>
      </c>
      <c r="P686" s="9">
        <v>6930.66</v>
      </c>
      <c r="Q686" s="9">
        <v>0</v>
      </c>
      <c r="R686" s="9">
        <v>6930.6</v>
      </c>
      <c r="S686" s="9">
        <v>0</v>
      </c>
      <c r="T686" s="9">
        <f t="shared" si="30"/>
        <v>13861.26</v>
      </c>
      <c r="U686" s="9">
        <v>2029.01</v>
      </c>
      <c r="V686" s="9">
        <v>797.03</v>
      </c>
      <c r="W686" s="9">
        <f t="shared" si="31"/>
        <v>2826.04</v>
      </c>
      <c r="X686" s="9">
        <f t="shared" si="32"/>
        <v>11035.220000000001</v>
      </c>
    </row>
    <row r="687" spans="1:24" x14ac:dyDescent="0.3">
      <c r="A687" s="2" t="s">
        <v>1648</v>
      </c>
      <c r="B687" s="2" t="s">
        <v>25</v>
      </c>
      <c r="C687" s="1" t="s">
        <v>26</v>
      </c>
      <c r="D687" s="1">
        <v>15</v>
      </c>
      <c r="E687" s="3" t="s">
        <v>1213</v>
      </c>
      <c r="F687" s="15" t="s">
        <v>62</v>
      </c>
      <c r="G687" s="15" t="s">
        <v>1794</v>
      </c>
      <c r="H687" s="2" t="s">
        <v>1795</v>
      </c>
      <c r="I687" s="17">
        <v>45566</v>
      </c>
      <c r="J687" s="1">
        <v>15706</v>
      </c>
      <c r="K687" s="2" t="s">
        <v>65</v>
      </c>
      <c r="L687" s="1" t="s">
        <v>32</v>
      </c>
      <c r="M687" s="2" t="s">
        <v>33</v>
      </c>
      <c r="N687" s="9">
        <v>367.78</v>
      </c>
      <c r="O687" s="2" t="s">
        <v>33</v>
      </c>
      <c r="P687" s="9">
        <v>5516.68</v>
      </c>
      <c r="Q687" s="9">
        <v>0</v>
      </c>
      <c r="R687" s="9">
        <v>5381.23</v>
      </c>
      <c r="S687" s="9">
        <v>0</v>
      </c>
      <c r="T687" s="9">
        <f t="shared" si="30"/>
        <v>10897.91</v>
      </c>
      <c r="U687" s="9">
        <v>1396.04</v>
      </c>
      <c r="V687" s="9">
        <v>634.41999999999996</v>
      </c>
      <c r="W687" s="9">
        <f t="shared" si="31"/>
        <v>2030.46</v>
      </c>
      <c r="X687" s="9">
        <f t="shared" si="32"/>
        <v>8867.4500000000007</v>
      </c>
    </row>
    <row r="688" spans="1:24" x14ac:dyDescent="0.3">
      <c r="A688" s="2" t="s">
        <v>1648</v>
      </c>
      <c r="B688" s="2" t="s">
        <v>25</v>
      </c>
      <c r="C688" s="1" t="s">
        <v>26</v>
      </c>
      <c r="D688" s="1">
        <v>15</v>
      </c>
      <c r="E688" s="3" t="s">
        <v>1213</v>
      </c>
      <c r="F688" s="15" t="s">
        <v>1108</v>
      </c>
      <c r="G688" s="15" t="s">
        <v>1796</v>
      </c>
      <c r="H688" s="2" t="s">
        <v>1797</v>
      </c>
      <c r="I688" s="17">
        <v>45566</v>
      </c>
      <c r="J688" s="1">
        <v>15000</v>
      </c>
      <c r="K688" s="2" t="s">
        <v>1111</v>
      </c>
      <c r="L688" s="1" t="s">
        <v>32</v>
      </c>
      <c r="M688" s="2" t="s">
        <v>33</v>
      </c>
      <c r="N688" s="9">
        <v>441.33</v>
      </c>
      <c r="O688" s="2" t="s">
        <v>33</v>
      </c>
      <c r="P688" s="9">
        <v>6620.02</v>
      </c>
      <c r="Q688" s="9">
        <v>0</v>
      </c>
      <c r="R688" s="9">
        <v>6619.95</v>
      </c>
      <c r="S688" s="9">
        <v>0</v>
      </c>
      <c r="T688" s="9">
        <f t="shared" si="30"/>
        <v>13239.970000000001</v>
      </c>
      <c r="U688" s="9">
        <v>1896.3</v>
      </c>
      <c r="V688" s="9">
        <v>761.3</v>
      </c>
      <c r="W688" s="9">
        <f t="shared" si="31"/>
        <v>2657.6</v>
      </c>
      <c r="X688" s="9">
        <f t="shared" si="32"/>
        <v>10582.37</v>
      </c>
    </row>
    <row r="689" spans="1:24" x14ac:dyDescent="0.3">
      <c r="A689" s="2" t="s">
        <v>1648</v>
      </c>
      <c r="B689" s="2" t="s">
        <v>25</v>
      </c>
      <c r="C689" s="1" t="s">
        <v>26</v>
      </c>
      <c r="D689" s="1">
        <v>15</v>
      </c>
      <c r="E689" s="3" t="s">
        <v>1213</v>
      </c>
      <c r="F689" s="15" t="s">
        <v>1368</v>
      </c>
      <c r="G689" s="15" t="s">
        <v>1798</v>
      </c>
      <c r="H689" s="2" t="s">
        <v>1799</v>
      </c>
      <c r="I689" s="17">
        <v>45566</v>
      </c>
      <c r="J689" s="1">
        <v>100</v>
      </c>
      <c r="K689" s="2" t="s">
        <v>1371</v>
      </c>
      <c r="L689" s="1" t="s">
        <v>26</v>
      </c>
      <c r="M689" s="2" t="s">
        <v>33</v>
      </c>
      <c r="N689" s="9">
        <v>441.33</v>
      </c>
      <c r="O689" s="2" t="s">
        <v>33</v>
      </c>
      <c r="P689" s="9">
        <v>6620.02</v>
      </c>
      <c r="Q689" s="9">
        <v>0</v>
      </c>
      <c r="R689" s="9">
        <v>6619.95</v>
      </c>
      <c r="S689" s="9">
        <v>0</v>
      </c>
      <c r="T689" s="9">
        <f t="shared" si="30"/>
        <v>13239.970000000001</v>
      </c>
      <c r="U689" s="9">
        <v>1896.3</v>
      </c>
      <c r="V689" s="9">
        <v>761.3</v>
      </c>
      <c r="W689" s="9">
        <f t="shared" si="31"/>
        <v>2657.6</v>
      </c>
      <c r="X689" s="9">
        <f t="shared" si="32"/>
        <v>10582.37</v>
      </c>
    </row>
    <row r="690" spans="1:24" x14ac:dyDescent="0.3">
      <c r="A690" s="2" t="s">
        <v>1648</v>
      </c>
      <c r="B690" s="2" t="s">
        <v>25</v>
      </c>
      <c r="C690" s="1" t="s">
        <v>26</v>
      </c>
      <c r="D690" s="1">
        <v>15</v>
      </c>
      <c r="E690" s="3" t="s">
        <v>1213</v>
      </c>
      <c r="F690" s="15" t="s">
        <v>614</v>
      </c>
      <c r="G690" s="15" t="s">
        <v>1800</v>
      </c>
      <c r="H690" s="2" t="s">
        <v>1801</v>
      </c>
      <c r="I690" s="17">
        <v>45566</v>
      </c>
      <c r="J690" s="1">
        <v>11200</v>
      </c>
      <c r="K690" s="2" t="s">
        <v>617</v>
      </c>
      <c r="L690" s="1" t="s">
        <v>39</v>
      </c>
      <c r="M690" s="2" t="s">
        <v>33</v>
      </c>
      <c r="N690" s="9">
        <v>441.33</v>
      </c>
      <c r="O690" s="2" t="s">
        <v>33</v>
      </c>
      <c r="P690" s="9">
        <v>6620.02</v>
      </c>
      <c r="Q690" s="9">
        <v>0</v>
      </c>
      <c r="R690" s="9">
        <v>6619.95</v>
      </c>
      <c r="S690" s="9">
        <v>0</v>
      </c>
      <c r="T690" s="9">
        <f t="shared" si="30"/>
        <v>13239.970000000001</v>
      </c>
      <c r="U690" s="9">
        <v>1896.3</v>
      </c>
      <c r="V690" s="9">
        <v>761.3</v>
      </c>
      <c r="W690" s="9">
        <f t="shared" si="31"/>
        <v>2657.6</v>
      </c>
      <c r="X690" s="9">
        <f t="shared" si="32"/>
        <v>10582.37</v>
      </c>
    </row>
    <row r="691" spans="1:24" x14ac:dyDescent="0.3">
      <c r="A691" s="2" t="s">
        <v>1648</v>
      </c>
      <c r="B691" s="2" t="s">
        <v>25</v>
      </c>
      <c r="C691" s="1" t="s">
        <v>26</v>
      </c>
      <c r="D691" s="1">
        <v>15</v>
      </c>
      <c r="E691" s="3" t="s">
        <v>1213</v>
      </c>
      <c r="F691" s="15" t="s">
        <v>47</v>
      </c>
      <c r="G691" s="15" t="s">
        <v>1802</v>
      </c>
      <c r="H691" s="2" t="s">
        <v>1803</v>
      </c>
      <c r="I691" s="17">
        <v>45566</v>
      </c>
      <c r="J691" s="1">
        <v>11400</v>
      </c>
      <c r="K691" s="2" t="s">
        <v>50</v>
      </c>
      <c r="L691" s="1" t="s">
        <v>39</v>
      </c>
      <c r="M691" s="2" t="s">
        <v>33</v>
      </c>
      <c r="N691" s="9">
        <v>345.47</v>
      </c>
      <c r="O691" s="2" t="s">
        <v>33</v>
      </c>
      <c r="P691" s="9">
        <v>5182</v>
      </c>
      <c r="Q691" s="9">
        <v>0</v>
      </c>
      <c r="R691" s="9">
        <v>5153.26</v>
      </c>
      <c r="S691" s="9">
        <v>0</v>
      </c>
      <c r="T691" s="9">
        <f t="shared" si="30"/>
        <v>10335.26</v>
      </c>
      <c r="U691" s="9">
        <v>1275.8599999999999</v>
      </c>
      <c r="V691" s="9">
        <v>595.92999999999995</v>
      </c>
      <c r="W691" s="9">
        <f t="shared" si="31"/>
        <v>1871.79</v>
      </c>
      <c r="X691" s="9">
        <f t="shared" si="32"/>
        <v>8463.4700000000012</v>
      </c>
    </row>
    <row r="692" spans="1:24" x14ac:dyDescent="0.3">
      <c r="A692" s="2" t="s">
        <v>1648</v>
      </c>
      <c r="B692" s="2" t="s">
        <v>25</v>
      </c>
      <c r="C692" s="1" t="s">
        <v>26</v>
      </c>
      <c r="D692" s="1">
        <v>15</v>
      </c>
      <c r="E692" s="3" t="s">
        <v>1213</v>
      </c>
      <c r="F692" s="15" t="s">
        <v>28</v>
      </c>
      <c r="G692" s="15" t="s">
        <v>1804</v>
      </c>
      <c r="H692" s="2" t="s">
        <v>1805</v>
      </c>
      <c r="I692" s="17">
        <v>45566</v>
      </c>
      <c r="J692" s="1">
        <v>15300</v>
      </c>
      <c r="K692" s="2" t="s">
        <v>31</v>
      </c>
      <c r="L692" s="1" t="s">
        <v>32</v>
      </c>
      <c r="M692" s="2" t="s">
        <v>33</v>
      </c>
      <c r="N692" s="9">
        <v>514.89</v>
      </c>
      <c r="O692" s="2" t="s">
        <v>33</v>
      </c>
      <c r="P692" s="9">
        <v>7723.35</v>
      </c>
      <c r="Q692" s="9">
        <v>0</v>
      </c>
      <c r="R692" s="9">
        <v>7661.56</v>
      </c>
      <c r="S692" s="9">
        <v>0</v>
      </c>
      <c r="T692" s="9">
        <f t="shared" si="30"/>
        <v>15384.91</v>
      </c>
      <c r="U692" s="9">
        <v>2354.46</v>
      </c>
      <c r="V692" s="9">
        <v>888.19</v>
      </c>
      <c r="W692" s="9">
        <f t="shared" si="31"/>
        <v>3242.65</v>
      </c>
      <c r="X692" s="9">
        <f t="shared" si="32"/>
        <v>12142.26</v>
      </c>
    </row>
    <row r="693" spans="1:24" x14ac:dyDescent="0.3">
      <c r="A693" s="2" t="s">
        <v>1648</v>
      </c>
      <c r="B693" s="2" t="s">
        <v>25</v>
      </c>
      <c r="C693" s="1" t="s">
        <v>26</v>
      </c>
      <c r="D693" s="1">
        <v>15</v>
      </c>
      <c r="E693" s="3" t="s">
        <v>1213</v>
      </c>
      <c r="F693" s="15" t="s">
        <v>458</v>
      </c>
      <c r="G693" s="15" t="s">
        <v>1806</v>
      </c>
      <c r="H693" s="2" t="s">
        <v>1807</v>
      </c>
      <c r="I693" s="17">
        <v>45566</v>
      </c>
      <c r="J693" s="1">
        <v>14200</v>
      </c>
      <c r="K693" s="2" t="s">
        <v>461</v>
      </c>
      <c r="L693" s="1" t="s">
        <v>44</v>
      </c>
      <c r="M693" s="2" t="s">
        <v>33</v>
      </c>
      <c r="N693" s="9">
        <v>441.33</v>
      </c>
      <c r="O693" s="2" t="s">
        <v>33</v>
      </c>
      <c r="P693" s="9">
        <v>6620.02</v>
      </c>
      <c r="Q693" s="9">
        <v>0</v>
      </c>
      <c r="R693" s="9">
        <v>6619.95</v>
      </c>
      <c r="S693" s="9">
        <v>0</v>
      </c>
      <c r="T693" s="9">
        <f t="shared" si="30"/>
        <v>13239.970000000001</v>
      </c>
      <c r="U693" s="9">
        <v>1896.3</v>
      </c>
      <c r="V693" s="9">
        <v>761.3</v>
      </c>
      <c r="W693" s="9">
        <f t="shared" si="31"/>
        <v>2657.6</v>
      </c>
      <c r="X693" s="9">
        <f t="shared" si="32"/>
        <v>10582.37</v>
      </c>
    </row>
    <row r="694" spans="1:24" x14ac:dyDescent="0.3">
      <c r="A694" s="2" t="s">
        <v>1648</v>
      </c>
      <c r="B694" s="2" t="s">
        <v>25</v>
      </c>
      <c r="C694" s="1" t="s">
        <v>26</v>
      </c>
      <c r="D694" s="1">
        <v>15</v>
      </c>
      <c r="E694" s="3" t="s">
        <v>1213</v>
      </c>
      <c r="F694" s="15" t="s">
        <v>1808</v>
      </c>
      <c r="G694" s="15" t="s">
        <v>1809</v>
      </c>
      <c r="H694" s="2" t="s">
        <v>1810</v>
      </c>
      <c r="I694" s="17">
        <v>45566</v>
      </c>
      <c r="J694" s="1">
        <v>17012</v>
      </c>
      <c r="K694" s="2" t="s">
        <v>1811</v>
      </c>
      <c r="L694" s="1" t="s">
        <v>122</v>
      </c>
      <c r="M694" s="2" t="s">
        <v>33</v>
      </c>
      <c r="N694" s="9">
        <v>589.33000000000004</v>
      </c>
      <c r="O694" s="2" t="s">
        <v>33</v>
      </c>
      <c r="P694" s="9">
        <v>8840</v>
      </c>
      <c r="Q694" s="9">
        <v>0</v>
      </c>
      <c r="R694" s="9">
        <v>8839.9500000000007</v>
      </c>
      <c r="S694" s="9">
        <v>0</v>
      </c>
      <c r="T694" s="9">
        <f t="shared" si="30"/>
        <v>17679.95</v>
      </c>
      <c r="U694" s="9">
        <v>2849.69</v>
      </c>
      <c r="V694" s="9">
        <v>1016.6</v>
      </c>
      <c r="W694" s="9">
        <f t="shared" si="31"/>
        <v>3866.29</v>
      </c>
      <c r="X694" s="9">
        <f t="shared" si="32"/>
        <v>13813.66</v>
      </c>
    </row>
    <row r="695" spans="1:24" x14ac:dyDescent="0.3">
      <c r="A695" s="2" t="s">
        <v>1648</v>
      </c>
      <c r="B695" s="2" t="s">
        <v>25</v>
      </c>
      <c r="C695" s="1" t="s">
        <v>26</v>
      </c>
      <c r="D695" s="1">
        <v>15</v>
      </c>
      <c r="E695" s="3" t="s">
        <v>1213</v>
      </c>
      <c r="F695" s="15" t="s">
        <v>1808</v>
      </c>
      <c r="G695" s="15" t="s">
        <v>1812</v>
      </c>
      <c r="H695" s="2" t="s">
        <v>1813</v>
      </c>
      <c r="I695" s="17">
        <v>45566</v>
      </c>
      <c r="J695" s="1">
        <v>17012</v>
      </c>
      <c r="K695" s="2" t="s">
        <v>1811</v>
      </c>
      <c r="L695" s="1" t="s">
        <v>122</v>
      </c>
      <c r="M695" s="2" t="s">
        <v>33</v>
      </c>
      <c r="N695" s="9">
        <v>589.33000000000004</v>
      </c>
      <c r="O695" s="2" t="s">
        <v>33</v>
      </c>
      <c r="P695" s="9">
        <v>8840</v>
      </c>
      <c r="Q695" s="9">
        <v>0</v>
      </c>
      <c r="R695" s="9">
        <v>8839.9500000000007</v>
      </c>
      <c r="S695" s="9">
        <v>0</v>
      </c>
      <c r="T695" s="9">
        <f t="shared" si="30"/>
        <v>17679.95</v>
      </c>
      <c r="U695" s="9">
        <v>2849.69</v>
      </c>
      <c r="V695" s="9">
        <v>1016.6</v>
      </c>
      <c r="W695" s="9">
        <f t="shared" si="31"/>
        <v>3866.29</v>
      </c>
      <c r="X695" s="9">
        <f t="shared" si="32"/>
        <v>13813.66</v>
      </c>
    </row>
    <row r="696" spans="1:24" x14ac:dyDescent="0.3">
      <c r="A696" s="2" t="s">
        <v>1648</v>
      </c>
      <c r="B696" s="2" t="s">
        <v>25</v>
      </c>
      <c r="C696" s="1" t="s">
        <v>26</v>
      </c>
      <c r="D696" s="1">
        <v>15</v>
      </c>
      <c r="E696" s="3" t="s">
        <v>1276</v>
      </c>
      <c r="F696" s="15" t="s">
        <v>330</v>
      </c>
      <c r="G696" s="15" t="s">
        <v>1814</v>
      </c>
      <c r="H696" s="2" t="s">
        <v>1815</v>
      </c>
      <c r="I696" s="17">
        <v>45566</v>
      </c>
      <c r="J696" s="1">
        <v>17000</v>
      </c>
      <c r="K696" s="2" t="s">
        <v>333</v>
      </c>
      <c r="L696" s="1" t="s">
        <v>122</v>
      </c>
      <c r="M696" s="2" t="s">
        <v>33</v>
      </c>
      <c r="N696" s="9">
        <v>450.67</v>
      </c>
      <c r="O696" s="2" t="s">
        <v>33</v>
      </c>
      <c r="P696" s="9">
        <v>6760</v>
      </c>
      <c r="Q696" s="9">
        <v>0</v>
      </c>
      <c r="R696" s="9">
        <v>6741.27</v>
      </c>
      <c r="S696" s="9">
        <v>0</v>
      </c>
      <c r="T696" s="9">
        <f t="shared" si="30"/>
        <v>13501.27</v>
      </c>
      <c r="U696" s="9">
        <v>1952.12</v>
      </c>
      <c r="V696" s="9">
        <v>777.4</v>
      </c>
      <c r="W696" s="9">
        <f t="shared" si="31"/>
        <v>2729.52</v>
      </c>
      <c r="X696" s="9">
        <f t="shared" si="32"/>
        <v>10771.75</v>
      </c>
    </row>
    <row r="697" spans="1:24" x14ac:dyDescent="0.3">
      <c r="A697" s="2" t="s">
        <v>1648</v>
      </c>
      <c r="B697" s="2" t="s">
        <v>25</v>
      </c>
      <c r="C697" s="1" t="s">
        <v>26</v>
      </c>
      <c r="D697" s="1">
        <v>15</v>
      </c>
      <c r="E697" s="3" t="s">
        <v>1213</v>
      </c>
      <c r="F697" s="15" t="s">
        <v>118</v>
      </c>
      <c r="G697" s="15" t="s">
        <v>1816</v>
      </c>
      <c r="H697" s="2" t="s">
        <v>1817</v>
      </c>
      <c r="I697" s="17">
        <v>45566</v>
      </c>
      <c r="J697" s="1">
        <v>17100</v>
      </c>
      <c r="K697" s="2" t="s">
        <v>121</v>
      </c>
      <c r="L697" s="1" t="s">
        <v>122</v>
      </c>
      <c r="M697" s="2" t="s">
        <v>33</v>
      </c>
      <c r="N697" s="9">
        <v>520</v>
      </c>
      <c r="O697" s="2" t="s">
        <v>33</v>
      </c>
      <c r="P697" s="9">
        <v>7800</v>
      </c>
      <c r="Q697" s="9">
        <v>0</v>
      </c>
      <c r="R697" s="9">
        <v>7779.2</v>
      </c>
      <c r="S697" s="9">
        <v>0</v>
      </c>
      <c r="T697" s="9">
        <f t="shared" si="30"/>
        <v>15579.2</v>
      </c>
      <c r="U697" s="9">
        <v>2284.89</v>
      </c>
      <c r="V697" s="9">
        <v>897</v>
      </c>
      <c r="W697" s="9">
        <f t="shared" si="31"/>
        <v>3181.89</v>
      </c>
      <c r="X697" s="9">
        <f t="shared" si="32"/>
        <v>12397.310000000001</v>
      </c>
    </row>
    <row r="698" spans="1:24" x14ac:dyDescent="0.3">
      <c r="A698" s="2" t="s">
        <v>1648</v>
      </c>
      <c r="B698" s="2" t="s">
        <v>25</v>
      </c>
      <c r="C698" s="1" t="s">
        <v>26</v>
      </c>
      <c r="D698" s="1">
        <v>15</v>
      </c>
      <c r="E698" s="3" t="s">
        <v>1213</v>
      </c>
      <c r="F698" s="15" t="s">
        <v>700</v>
      </c>
      <c r="G698" s="15" t="s">
        <v>1818</v>
      </c>
      <c r="H698" s="2" t="s">
        <v>1819</v>
      </c>
      <c r="I698" s="17">
        <v>45566</v>
      </c>
      <c r="J698" s="1">
        <v>17300</v>
      </c>
      <c r="K698" s="2" t="s">
        <v>703</v>
      </c>
      <c r="L698" s="1" t="s">
        <v>122</v>
      </c>
      <c r="M698" s="2" t="s">
        <v>33</v>
      </c>
      <c r="N698" s="9">
        <v>520</v>
      </c>
      <c r="O698" s="2" t="s">
        <v>33</v>
      </c>
      <c r="P698" s="9">
        <v>7800</v>
      </c>
      <c r="Q698" s="9">
        <v>0</v>
      </c>
      <c r="R698" s="9">
        <v>7779.2</v>
      </c>
      <c r="S698" s="9">
        <v>0</v>
      </c>
      <c r="T698" s="9">
        <f t="shared" si="30"/>
        <v>15579.2</v>
      </c>
      <c r="U698" s="9">
        <v>2395.96</v>
      </c>
      <c r="V698" s="9">
        <v>897</v>
      </c>
      <c r="W698" s="9">
        <f t="shared" si="31"/>
        <v>3292.96</v>
      </c>
      <c r="X698" s="9">
        <f t="shared" si="32"/>
        <v>12286.240000000002</v>
      </c>
    </row>
    <row r="699" spans="1:24" x14ac:dyDescent="0.3">
      <c r="A699" s="2" t="s">
        <v>1648</v>
      </c>
      <c r="B699" s="2" t="s">
        <v>25</v>
      </c>
      <c r="C699" s="1" t="s">
        <v>26</v>
      </c>
      <c r="D699" s="1">
        <v>15</v>
      </c>
      <c r="E699" s="3" t="s">
        <v>1213</v>
      </c>
      <c r="F699" s="15" t="s">
        <v>118</v>
      </c>
      <c r="G699" s="15" t="s">
        <v>1820</v>
      </c>
      <c r="H699" s="2" t="s">
        <v>1821</v>
      </c>
      <c r="I699" s="17">
        <v>45566</v>
      </c>
      <c r="J699" s="1">
        <v>17100</v>
      </c>
      <c r="K699" s="2" t="s">
        <v>121</v>
      </c>
      <c r="L699" s="1" t="s">
        <v>122</v>
      </c>
      <c r="M699" s="2" t="s">
        <v>33</v>
      </c>
      <c r="N699" s="9">
        <v>520</v>
      </c>
      <c r="O699" s="2" t="s">
        <v>33</v>
      </c>
      <c r="P699" s="9">
        <v>7800</v>
      </c>
      <c r="Q699" s="9">
        <v>0</v>
      </c>
      <c r="R699" s="9">
        <v>7800</v>
      </c>
      <c r="S699" s="9">
        <v>0</v>
      </c>
      <c r="T699" s="9">
        <f t="shared" si="30"/>
        <v>15600</v>
      </c>
      <c r="U699" s="9">
        <v>2400.41</v>
      </c>
      <c r="V699" s="9">
        <v>897</v>
      </c>
      <c r="W699" s="9">
        <f t="shared" si="31"/>
        <v>3297.41</v>
      </c>
      <c r="X699" s="9">
        <f t="shared" si="32"/>
        <v>12302.59</v>
      </c>
    </row>
    <row r="700" spans="1:24" x14ac:dyDescent="0.3">
      <c r="A700" s="2" t="s">
        <v>1648</v>
      </c>
      <c r="B700" s="2" t="s">
        <v>25</v>
      </c>
      <c r="C700" s="1" t="s">
        <v>26</v>
      </c>
      <c r="D700" s="1">
        <v>15</v>
      </c>
      <c r="E700" s="3" t="s">
        <v>1213</v>
      </c>
      <c r="F700" s="15" t="s">
        <v>700</v>
      </c>
      <c r="G700" s="15" t="s">
        <v>1822</v>
      </c>
      <c r="H700" s="2" t="s">
        <v>1823</v>
      </c>
      <c r="I700" s="17">
        <v>45566</v>
      </c>
      <c r="J700" s="1">
        <v>17300</v>
      </c>
      <c r="K700" s="2" t="s">
        <v>703</v>
      </c>
      <c r="L700" s="1" t="s">
        <v>122</v>
      </c>
      <c r="M700" s="2" t="s">
        <v>33</v>
      </c>
      <c r="N700" s="9">
        <v>520</v>
      </c>
      <c r="O700" s="2" t="s">
        <v>33</v>
      </c>
      <c r="P700" s="9">
        <v>7800</v>
      </c>
      <c r="Q700" s="9">
        <v>0</v>
      </c>
      <c r="R700" s="9">
        <v>7800</v>
      </c>
      <c r="S700" s="9">
        <v>0</v>
      </c>
      <c r="T700" s="9">
        <f t="shared" si="30"/>
        <v>15600</v>
      </c>
      <c r="U700" s="9">
        <v>2400.41</v>
      </c>
      <c r="V700" s="9">
        <v>897</v>
      </c>
      <c r="W700" s="9">
        <f t="shared" si="31"/>
        <v>3297.41</v>
      </c>
      <c r="X700" s="9">
        <f t="shared" si="32"/>
        <v>12302.59</v>
      </c>
    </row>
    <row r="701" spans="1:24" x14ac:dyDescent="0.3">
      <c r="A701" s="2" t="s">
        <v>1648</v>
      </c>
      <c r="B701" s="2" t="s">
        <v>25</v>
      </c>
      <c r="C701" s="1" t="s">
        <v>26</v>
      </c>
      <c r="D701" s="1">
        <v>15</v>
      </c>
      <c r="E701" s="3" t="s">
        <v>1175</v>
      </c>
      <c r="F701" s="15" t="s">
        <v>643</v>
      </c>
      <c r="G701" s="15" t="s">
        <v>1824</v>
      </c>
      <c r="H701" s="2" t="s">
        <v>1825</v>
      </c>
      <c r="I701" s="17">
        <v>45566</v>
      </c>
      <c r="J701" s="1">
        <v>17200</v>
      </c>
      <c r="K701" s="2" t="s">
        <v>646</v>
      </c>
      <c r="L701" s="1" t="s">
        <v>122</v>
      </c>
      <c r="M701" s="2" t="s">
        <v>33</v>
      </c>
      <c r="N701" s="9">
        <v>797.6</v>
      </c>
      <c r="O701" s="2" t="s">
        <v>33</v>
      </c>
      <c r="P701" s="9">
        <v>11963.94</v>
      </c>
      <c r="Q701" s="9">
        <v>0</v>
      </c>
      <c r="R701" s="9">
        <v>11964</v>
      </c>
      <c r="S701" s="9">
        <v>0</v>
      </c>
      <c r="T701" s="9">
        <f t="shared" si="30"/>
        <v>23927.940000000002</v>
      </c>
      <c r="U701" s="9">
        <v>4319.21</v>
      </c>
      <c r="V701" s="9">
        <v>1375.85</v>
      </c>
      <c r="W701" s="9">
        <f t="shared" si="31"/>
        <v>5695.0599999999995</v>
      </c>
      <c r="X701" s="9">
        <f t="shared" si="32"/>
        <v>18232.880000000005</v>
      </c>
    </row>
    <row r="702" spans="1:24" x14ac:dyDescent="0.3">
      <c r="A702" s="2" t="s">
        <v>1648</v>
      </c>
      <c r="B702" s="2" t="s">
        <v>25</v>
      </c>
      <c r="C702" s="1" t="s">
        <v>26</v>
      </c>
      <c r="D702" s="1">
        <v>15</v>
      </c>
      <c r="E702" s="3" t="s">
        <v>1175</v>
      </c>
      <c r="F702" s="15" t="s">
        <v>118</v>
      </c>
      <c r="G702" s="15" t="s">
        <v>1826</v>
      </c>
      <c r="H702" s="2" t="s">
        <v>1827</v>
      </c>
      <c r="I702" s="17">
        <v>45566</v>
      </c>
      <c r="J702" s="1">
        <v>17100</v>
      </c>
      <c r="K702" s="2" t="s">
        <v>121</v>
      </c>
      <c r="L702" s="1" t="s">
        <v>122</v>
      </c>
      <c r="M702" s="2" t="s">
        <v>33</v>
      </c>
      <c r="N702" s="9">
        <v>774.37</v>
      </c>
      <c r="O702" s="2" t="s">
        <v>33</v>
      </c>
      <c r="P702" s="9">
        <v>9091.26</v>
      </c>
      <c r="Q702" s="9">
        <v>0</v>
      </c>
      <c r="R702" s="9">
        <v>9091.2000000000007</v>
      </c>
      <c r="S702" s="9">
        <v>0</v>
      </c>
      <c r="T702" s="9">
        <f t="shared" si="30"/>
        <v>18182.46</v>
      </c>
      <c r="U702" s="9">
        <v>2967.88</v>
      </c>
      <c r="V702" s="9">
        <v>1045.49</v>
      </c>
      <c r="W702" s="9">
        <f t="shared" si="31"/>
        <v>4013.37</v>
      </c>
      <c r="X702" s="9">
        <f t="shared" si="32"/>
        <v>14169.09</v>
      </c>
    </row>
    <row r="703" spans="1:24" x14ac:dyDescent="0.3">
      <c r="A703" s="2" t="s">
        <v>1648</v>
      </c>
      <c r="B703" s="2" t="s">
        <v>25</v>
      </c>
      <c r="C703" s="1" t="s">
        <v>26</v>
      </c>
      <c r="D703" s="1">
        <v>15</v>
      </c>
      <c r="E703" s="3" t="s">
        <v>1213</v>
      </c>
      <c r="F703" s="15" t="s">
        <v>118</v>
      </c>
      <c r="G703" s="15" t="s">
        <v>1828</v>
      </c>
      <c r="H703" s="2" t="s">
        <v>1829</v>
      </c>
      <c r="I703" s="17">
        <v>45566</v>
      </c>
      <c r="J703" s="1">
        <v>17100</v>
      </c>
      <c r="K703" s="2" t="s">
        <v>121</v>
      </c>
      <c r="L703" s="1" t="s">
        <v>122</v>
      </c>
      <c r="M703" s="2" t="s">
        <v>33</v>
      </c>
      <c r="N703" s="9">
        <v>520</v>
      </c>
      <c r="O703" s="2" t="s">
        <v>33</v>
      </c>
      <c r="P703" s="9">
        <v>7800</v>
      </c>
      <c r="Q703" s="9">
        <v>0</v>
      </c>
      <c r="R703" s="9">
        <v>7778.33</v>
      </c>
      <c r="S703" s="9">
        <v>0</v>
      </c>
      <c r="T703" s="9">
        <f t="shared" si="30"/>
        <v>15578.33</v>
      </c>
      <c r="U703" s="9">
        <v>2395.7800000000002</v>
      </c>
      <c r="V703" s="9">
        <v>897</v>
      </c>
      <c r="W703" s="9">
        <f t="shared" si="31"/>
        <v>3292.78</v>
      </c>
      <c r="X703" s="9">
        <f t="shared" si="32"/>
        <v>12285.55</v>
      </c>
    </row>
    <row r="704" spans="1:24" x14ac:dyDescent="0.3">
      <c r="A704" s="2" t="s">
        <v>1648</v>
      </c>
      <c r="B704" s="2" t="s">
        <v>25</v>
      </c>
      <c r="C704" s="1" t="s">
        <v>26</v>
      </c>
      <c r="D704" s="1">
        <v>15</v>
      </c>
      <c r="E704" s="3" t="s">
        <v>1213</v>
      </c>
      <c r="F704" s="15" t="s">
        <v>290</v>
      </c>
      <c r="G704" s="15" t="s">
        <v>1830</v>
      </c>
      <c r="H704" s="2" t="s">
        <v>1831</v>
      </c>
      <c r="I704" s="17">
        <v>45566</v>
      </c>
      <c r="J704" s="1">
        <v>15200</v>
      </c>
      <c r="K704" s="2" t="s">
        <v>293</v>
      </c>
      <c r="L704" s="1" t="s">
        <v>32</v>
      </c>
      <c r="M704" s="2" t="s">
        <v>33</v>
      </c>
      <c r="N704" s="9">
        <v>588.45000000000005</v>
      </c>
      <c r="O704" s="2" t="s">
        <v>33</v>
      </c>
      <c r="P704" s="9">
        <v>8826.69</v>
      </c>
      <c r="Q704" s="9">
        <v>0</v>
      </c>
      <c r="R704" s="9">
        <v>8802.23</v>
      </c>
      <c r="S704" s="9">
        <v>0</v>
      </c>
      <c r="T704" s="9">
        <f t="shared" si="30"/>
        <v>17628.919999999998</v>
      </c>
      <c r="U704" s="9">
        <v>2837.68</v>
      </c>
      <c r="V704" s="9">
        <v>1015.07</v>
      </c>
      <c r="W704" s="9">
        <f t="shared" si="31"/>
        <v>3852.75</v>
      </c>
      <c r="X704" s="9">
        <f t="shared" si="32"/>
        <v>13776.169999999998</v>
      </c>
    </row>
    <row r="705" spans="1:24" x14ac:dyDescent="0.3">
      <c r="A705" s="2" t="s">
        <v>1648</v>
      </c>
      <c r="B705" s="2" t="s">
        <v>25</v>
      </c>
      <c r="C705" s="1" t="s">
        <v>26</v>
      </c>
      <c r="D705" s="1">
        <v>15</v>
      </c>
      <c r="E705" s="3" t="s">
        <v>1213</v>
      </c>
      <c r="F705" s="15" t="s">
        <v>1326</v>
      </c>
      <c r="G705" s="15" t="s">
        <v>1832</v>
      </c>
      <c r="H705" s="2" t="s">
        <v>1833</v>
      </c>
      <c r="I705" s="17">
        <v>45566</v>
      </c>
      <c r="J705" s="1">
        <v>13200</v>
      </c>
      <c r="K705" s="2" t="s">
        <v>1329</v>
      </c>
      <c r="L705" s="1" t="s">
        <v>323</v>
      </c>
      <c r="M705" s="2" t="s">
        <v>33</v>
      </c>
      <c r="N705" s="9">
        <v>459.72</v>
      </c>
      <c r="O705" s="2" t="s">
        <v>33</v>
      </c>
      <c r="P705" s="9">
        <v>6895.86</v>
      </c>
      <c r="Q705" s="9">
        <v>0</v>
      </c>
      <c r="R705" s="9">
        <v>6895.8</v>
      </c>
      <c r="S705" s="9">
        <v>0</v>
      </c>
      <c r="T705" s="9">
        <f t="shared" si="30"/>
        <v>13791.66</v>
      </c>
      <c r="U705" s="9">
        <v>2014.14</v>
      </c>
      <c r="V705" s="9">
        <v>793.02</v>
      </c>
      <c r="W705" s="9">
        <f t="shared" si="31"/>
        <v>2807.16</v>
      </c>
      <c r="X705" s="9">
        <f t="shared" si="32"/>
        <v>10984.5</v>
      </c>
    </row>
    <row r="706" spans="1:24" x14ac:dyDescent="0.3">
      <c r="A706" s="2" t="s">
        <v>1648</v>
      </c>
      <c r="B706" s="2" t="s">
        <v>25</v>
      </c>
      <c r="C706" s="1" t="s">
        <v>26</v>
      </c>
      <c r="D706" s="1">
        <v>15</v>
      </c>
      <c r="E706" s="3" t="s">
        <v>1213</v>
      </c>
      <c r="F706" s="15" t="s">
        <v>643</v>
      </c>
      <c r="G706" s="15" t="s">
        <v>1834</v>
      </c>
      <c r="H706" s="2" t="s">
        <v>1835</v>
      </c>
      <c r="I706" s="17">
        <v>45566</v>
      </c>
      <c r="J706" s="1">
        <v>17200</v>
      </c>
      <c r="K706" s="2" t="s">
        <v>646</v>
      </c>
      <c r="L706" s="1" t="s">
        <v>122</v>
      </c>
      <c r="M706" s="2" t="s">
        <v>33</v>
      </c>
      <c r="N706" s="9">
        <v>441.33</v>
      </c>
      <c r="O706" s="2" t="s">
        <v>33</v>
      </c>
      <c r="P706" s="9">
        <v>6620.02</v>
      </c>
      <c r="Q706" s="9">
        <v>0</v>
      </c>
      <c r="R706" s="9">
        <v>6601.56</v>
      </c>
      <c r="S706" s="9">
        <v>0</v>
      </c>
      <c r="T706" s="9">
        <f t="shared" si="30"/>
        <v>13221.580000000002</v>
      </c>
      <c r="U706" s="9">
        <v>1798.11</v>
      </c>
      <c r="V706" s="9">
        <v>761.3</v>
      </c>
      <c r="W706" s="9">
        <f t="shared" si="31"/>
        <v>2559.41</v>
      </c>
      <c r="X706" s="9">
        <f t="shared" si="32"/>
        <v>10662.170000000002</v>
      </c>
    </row>
    <row r="707" spans="1:24" x14ac:dyDescent="0.3">
      <c r="A707" s="2" t="s">
        <v>1648</v>
      </c>
      <c r="B707" s="2" t="s">
        <v>25</v>
      </c>
      <c r="C707" s="1" t="s">
        <v>26</v>
      </c>
      <c r="D707" s="1">
        <v>15</v>
      </c>
      <c r="E707" s="3" t="s">
        <v>1213</v>
      </c>
      <c r="F707" s="15" t="s">
        <v>1326</v>
      </c>
      <c r="G707" s="15" t="s">
        <v>1836</v>
      </c>
      <c r="H707" s="2" t="s">
        <v>1837</v>
      </c>
      <c r="I707" s="17">
        <v>45597</v>
      </c>
      <c r="J707" s="1">
        <v>13200</v>
      </c>
      <c r="K707" s="2" t="s">
        <v>1329</v>
      </c>
      <c r="L707" s="1" t="s">
        <v>323</v>
      </c>
      <c r="M707" s="2" t="s">
        <v>33</v>
      </c>
      <c r="N707" s="9">
        <v>472.64</v>
      </c>
      <c r="O707" s="2" t="s">
        <v>33</v>
      </c>
      <c r="P707" s="9">
        <v>7089.64</v>
      </c>
      <c r="Q707" s="9">
        <v>0</v>
      </c>
      <c r="R707" s="9">
        <v>7089.6</v>
      </c>
      <c r="S707" s="9">
        <v>0</v>
      </c>
      <c r="T707" s="9">
        <f t="shared" ref="T707:T770" si="33">+P707+Q707+R707+S707</f>
        <v>14179.240000000002</v>
      </c>
      <c r="U707" s="9">
        <v>2096.9299999999998</v>
      </c>
      <c r="V707" s="9">
        <v>815.31</v>
      </c>
      <c r="W707" s="9">
        <f t="shared" ref="W707:W770" si="34">+U707+V707</f>
        <v>2912.24</v>
      </c>
      <c r="X707" s="9">
        <f t="shared" ref="X707:X770" si="35">+T707-W707</f>
        <v>11267.000000000002</v>
      </c>
    </row>
    <row r="708" spans="1:24" x14ac:dyDescent="0.3">
      <c r="A708" s="2" t="s">
        <v>1648</v>
      </c>
      <c r="B708" s="2" t="s">
        <v>25</v>
      </c>
      <c r="C708" s="1" t="s">
        <v>26</v>
      </c>
      <c r="D708" s="1">
        <v>15</v>
      </c>
      <c r="E708" s="3" t="s">
        <v>1213</v>
      </c>
      <c r="F708" s="15" t="s">
        <v>86</v>
      </c>
      <c r="G708" s="15" t="s">
        <v>1838</v>
      </c>
      <c r="H708" s="2" t="s">
        <v>1839</v>
      </c>
      <c r="I708" s="17">
        <v>45566</v>
      </c>
      <c r="J708" s="1">
        <v>15423</v>
      </c>
      <c r="K708" s="2" t="s">
        <v>336</v>
      </c>
      <c r="L708" s="1" t="s">
        <v>32</v>
      </c>
      <c r="M708" s="2" t="s">
        <v>33</v>
      </c>
      <c r="N708" s="9">
        <v>535.6</v>
      </c>
      <c r="O708" s="2" t="s">
        <v>33</v>
      </c>
      <c r="P708" s="9">
        <v>8034</v>
      </c>
      <c r="Q708" s="9">
        <v>0</v>
      </c>
      <c r="R708" s="9">
        <v>8034</v>
      </c>
      <c r="S708" s="9">
        <v>0</v>
      </c>
      <c r="T708" s="9">
        <f t="shared" si="33"/>
        <v>16068</v>
      </c>
      <c r="U708" s="9">
        <v>2500.37</v>
      </c>
      <c r="V708" s="9">
        <v>923.91</v>
      </c>
      <c r="W708" s="9">
        <f t="shared" si="34"/>
        <v>3424.2799999999997</v>
      </c>
      <c r="X708" s="9">
        <f t="shared" si="35"/>
        <v>12643.720000000001</v>
      </c>
    </row>
    <row r="709" spans="1:24" x14ac:dyDescent="0.3">
      <c r="A709" s="2" t="s">
        <v>1648</v>
      </c>
      <c r="B709" s="2" t="s">
        <v>25</v>
      </c>
      <c r="C709" s="1" t="s">
        <v>26</v>
      </c>
      <c r="D709" s="1">
        <v>15</v>
      </c>
      <c r="E709" s="3" t="s">
        <v>1175</v>
      </c>
      <c r="F709" s="15" t="s">
        <v>165</v>
      </c>
      <c r="G709" s="15" t="s">
        <v>1840</v>
      </c>
      <c r="H709" s="2" t="s">
        <v>1841</v>
      </c>
      <c r="I709" s="17">
        <v>45566</v>
      </c>
      <c r="J709" s="1">
        <v>15610</v>
      </c>
      <c r="K709" s="2" t="s">
        <v>168</v>
      </c>
      <c r="L709" s="1" t="s">
        <v>32</v>
      </c>
      <c r="M709" s="2" t="s">
        <v>33</v>
      </c>
      <c r="N709" s="9">
        <v>797.33</v>
      </c>
      <c r="O709" s="2" t="s">
        <v>33</v>
      </c>
      <c r="P709" s="9">
        <v>11960</v>
      </c>
      <c r="Q709" s="9">
        <v>0</v>
      </c>
      <c r="R709" s="9">
        <v>11926.73</v>
      </c>
      <c r="S709" s="9">
        <v>0</v>
      </c>
      <c r="T709" s="9">
        <f t="shared" si="33"/>
        <v>23886.73</v>
      </c>
      <c r="U709" s="9">
        <v>4309.5200000000004</v>
      </c>
      <c r="V709" s="9">
        <v>1375.4</v>
      </c>
      <c r="W709" s="9">
        <f t="shared" si="34"/>
        <v>5684.92</v>
      </c>
      <c r="X709" s="9">
        <f t="shared" si="35"/>
        <v>18201.809999999998</v>
      </c>
    </row>
    <row r="710" spans="1:24" x14ac:dyDescent="0.3">
      <c r="A710" s="2" t="s">
        <v>1648</v>
      </c>
      <c r="B710" s="2" t="s">
        <v>25</v>
      </c>
      <c r="C710" s="1" t="s">
        <v>26</v>
      </c>
      <c r="D710" s="1">
        <v>15</v>
      </c>
      <c r="E710" s="3" t="s">
        <v>1213</v>
      </c>
      <c r="F710" s="15" t="s">
        <v>41</v>
      </c>
      <c r="G710" s="15" t="s">
        <v>1842</v>
      </c>
      <c r="H710" s="2" t="s">
        <v>1843</v>
      </c>
      <c r="I710" s="17">
        <v>45566</v>
      </c>
      <c r="J710" s="1">
        <v>14100</v>
      </c>
      <c r="K710" s="2" t="s">
        <v>45</v>
      </c>
      <c r="L710" s="1" t="s">
        <v>44</v>
      </c>
      <c r="M710" s="2" t="s">
        <v>33</v>
      </c>
      <c r="N710" s="9">
        <v>516.15</v>
      </c>
      <c r="O710" s="2" t="s">
        <v>33</v>
      </c>
      <c r="P710" s="9">
        <v>7742.18</v>
      </c>
      <c r="Q710" s="9">
        <v>0</v>
      </c>
      <c r="R710" s="9">
        <v>7742.25</v>
      </c>
      <c r="S710" s="9">
        <v>0</v>
      </c>
      <c r="T710" s="9">
        <f t="shared" si="33"/>
        <v>15484.43</v>
      </c>
      <c r="U710" s="9">
        <v>2375.7199999999998</v>
      </c>
      <c r="V710" s="9">
        <v>890.35</v>
      </c>
      <c r="W710" s="9">
        <f t="shared" si="34"/>
        <v>3266.0699999999997</v>
      </c>
      <c r="X710" s="9">
        <f t="shared" si="35"/>
        <v>12218.36</v>
      </c>
    </row>
    <row r="711" spans="1:24" x14ac:dyDescent="0.3">
      <c r="A711" s="2" t="s">
        <v>1648</v>
      </c>
      <c r="B711" s="2" t="s">
        <v>25</v>
      </c>
      <c r="C711" s="1" t="s">
        <v>26</v>
      </c>
      <c r="D711" s="1">
        <v>15</v>
      </c>
      <c r="E711" s="3" t="s">
        <v>1213</v>
      </c>
      <c r="F711" s="15" t="s">
        <v>205</v>
      </c>
      <c r="G711" s="15" t="s">
        <v>1844</v>
      </c>
      <c r="H711" s="2" t="s">
        <v>1845</v>
      </c>
      <c r="I711" s="17">
        <v>45566</v>
      </c>
      <c r="J711" s="1">
        <v>14300</v>
      </c>
      <c r="K711" s="2" t="s">
        <v>208</v>
      </c>
      <c r="L711" s="1" t="s">
        <v>44</v>
      </c>
      <c r="M711" s="2" t="s">
        <v>33</v>
      </c>
      <c r="N711" s="9">
        <v>428.48</v>
      </c>
      <c r="O711" s="2" t="s">
        <v>33</v>
      </c>
      <c r="P711" s="9">
        <v>6427.2</v>
      </c>
      <c r="Q711" s="9">
        <v>0</v>
      </c>
      <c r="R711" s="9">
        <v>6427.2</v>
      </c>
      <c r="S711" s="9">
        <v>0</v>
      </c>
      <c r="T711" s="9">
        <f t="shared" si="33"/>
        <v>12854.4</v>
      </c>
      <c r="U711" s="9">
        <v>1813.95</v>
      </c>
      <c r="V711" s="9">
        <v>739.13</v>
      </c>
      <c r="W711" s="9">
        <f t="shared" si="34"/>
        <v>2553.08</v>
      </c>
      <c r="X711" s="9">
        <f t="shared" si="35"/>
        <v>10301.32</v>
      </c>
    </row>
    <row r="712" spans="1:24" x14ac:dyDescent="0.3">
      <c r="A712" s="2" t="s">
        <v>1648</v>
      </c>
      <c r="B712" s="2" t="s">
        <v>25</v>
      </c>
      <c r="C712" s="1" t="s">
        <v>26</v>
      </c>
      <c r="D712" s="1">
        <v>15</v>
      </c>
      <c r="E712" s="3" t="s">
        <v>1213</v>
      </c>
      <c r="F712" s="15" t="s">
        <v>1808</v>
      </c>
      <c r="G712" s="15" t="s">
        <v>1846</v>
      </c>
      <c r="H712" s="2" t="s">
        <v>1847</v>
      </c>
      <c r="I712" s="17">
        <v>45566</v>
      </c>
      <c r="J712" s="1">
        <v>17012</v>
      </c>
      <c r="K712" s="2" t="s">
        <v>1811</v>
      </c>
      <c r="L712" s="1" t="s">
        <v>122</v>
      </c>
      <c r="M712" s="2" t="s">
        <v>33</v>
      </c>
      <c r="N712" s="9">
        <v>428.48</v>
      </c>
      <c r="O712" s="2" t="s">
        <v>33</v>
      </c>
      <c r="P712" s="9">
        <v>6427.2</v>
      </c>
      <c r="Q712" s="9">
        <v>0</v>
      </c>
      <c r="R712" s="9">
        <v>6409.35</v>
      </c>
      <c r="S712" s="9">
        <v>0</v>
      </c>
      <c r="T712" s="9">
        <f t="shared" si="33"/>
        <v>12836.55</v>
      </c>
      <c r="U712" s="9">
        <v>1810.13</v>
      </c>
      <c r="V712" s="9">
        <v>739.13</v>
      </c>
      <c r="W712" s="9">
        <f t="shared" si="34"/>
        <v>2549.2600000000002</v>
      </c>
      <c r="X712" s="9">
        <f t="shared" si="35"/>
        <v>10287.289999999999</v>
      </c>
    </row>
    <row r="713" spans="1:24" x14ac:dyDescent="0.3">
      <c r="A713" s="2" t="s">
        <v>1648</v>
      </c>
      <c r="B713" s="2" t="s">
        <v>25</v>
      </c>
      <c r="C713" s="1" t="s">
        <v>26</v>
      </c>
      <c r="D713" s="1">
        <v>15</v>
      </c>
      <c r="E713" s="3" t="s">
        <v>1163</v>
      </c>
      <c r="F713" s="15" t="s">
        <v>330</v>
      </c>
      <c r="G713" s="15" t="s">
        <v>1848</v>
      </c>
      <c r="H713" s="2" t="s">
        <v>1849</v>
      </c>
      <c r="I713" s="17">
        <v>45581</v>
      </c>
      <c r="J713" s="1">
        <v>17000</v>
      </c>
      <c r="K713" s="2" t="s">
        <v>333</v>
      </c>
      <c r="L713" s="1" t="s">
        <v>122</v>
      </c>
      <c r="M713" s="2" t="s">
        <v>33</v>
      </c>
      <c r="N713" s="9">
        <v>714.13</v>
      </c>
      <c r="O713" s="2" t="s">
        <v>33</v>
      </c>
      <c r="P713" s="9">
        <v>10712</v>
      </c>
      <c r="Q713" s="9">
        <v>0</v>
      </c>
      <c r="R713" s="9">
        <v>10711.95</v>
      </c>
      <c r="S713" s="9">
        <v>0</v>
      </c>
      <c r="T713" s="9">
        <f t="shared" si="33"/>
        <v>21423.95</v>
      </c>
      <c r="U713" s="9">
        <v>3730.27</v>
      </c>
      <c r="V713" s="9">
        <v>1231.8800000000001</v>
      </c>
      <c r="W713" s="9">
        <f t="shared" si="34"/>
        <v>4962.1499999999996</v>
      </c>
      <c r="X713" s="9">
        <f t="shared" si="35"/>
        <v>16461.800000000003</v>
      </c>
    </row>
    <row r="714" spans="1:24" x14ac:dyDescent="0.3">
      <c r="A714" s="2" t="s">
        <v>1648</v>
      </c>
      <c r="B714" s="2" t="s">
        <v>25</v>
      </c>
      <c r="C714" s="1" t="s">
        <v>26</v>
      </c>
      <c r="D714" s="1">
        <v>15</v>
      </c>
      <c r="E714" s="3" t="s">
        <v>1213</v>
      </c>
      <c r="F714" s="15" t="s">
        <v>620</v>
      </c>
      <c r="G714" s="15" t="s">
        <v>1850</v>
      </c>
      <c r="H714" s="2" t="s">
        <v>1851</v>
      </c>
      <c r="I714" s="17">
        <v>45597</v>
      </c>
      <c r="J714" s="1">
        <v>17400</v>
      </c>
      <c r="K714" s="2" t="s">
        <v>623</v>
      </c>
      <c r="L714" s="1" t="s">
        <v>122</v>
      </c>
      <c r="M714" s="2" t="s">
        <v>33</v>
      </c>
      <c r="N714" s="9">
        <v>585.65</v>
      </c>
      <c r="O714" s="2" t="s">
        <v>33</v>
      </c>
      <c r="P714" s="9">
        <v>8784.77</v>
      </c>
      <c r="Q714" s="9">
        <v>0</v>
      </c>
      <c r="R714" s="9">
        <v>8784.75</v>
      </c>
      <c r="S714" s="9">
        <v>0</v>
      </c>
      <c r="T714" s="9">
        <f t="shared" si="33"/>
        <v>17569.52</v>
      </c>
      <c r="U714" s="9">
        <v>2823.71</v>
      </c>
      <c r="V714" s="9">
        <v>1010.25</v>
      </c>
      <c r="W714" s="9">
        <f t="shared" si="34"/>
        <v>3833.96</v>
      </c>
      <c r="X714" s="9">
        <f t="shared" si="35"/>
        <v>13735.560000000001</v>
      </c>
    </row>
    <row r="715" spans="1:24" x14ac:dyDescent="0.3">
      <c r="A715" s="2" t="s">
        <v>1648</v>
      </c>
      <c r="B715" s="2" t="s">
        <v>25</v>
      </c>
      <c r="C715" s="1" t="s">
        <v>26</v>
      </c>
      <c r="D715" s="1">
        <v>15</v>
      </c>
      <c r="E715" s="3" t="s">
        <v>1213</v>
      </c>
      <c r="F715" s="15" t="s">
        <v>286</v>
      </c>
      <c r="G715" s="15" t="s">
        <v>1852</v>
      </c>
      <c r="H715" s="2" t="s">
        <v>1853</v>
      </c>
      <c r="I715" s="17">
        <v>45597</v>
      </c>
      <c r="J715" s="1">
        <v>11020</v>
      </c>
      <c r="K715" s="2" t="s">
        <v>289</v>
      </c>
      <c r="L715" s="1" t="s">
        <v>39</v>
      </c>
      <c r="M715" s="2" t="s">
        <v>33</v>
      </c>
      <c r="N715" s="9">
        <v>378.81</v>
      </c>
      <c r="O715" s="2" t="s">
        <v>33</v>
      </c>
      <c r="P715" s="9">
        <v>5682.19</v>
      </c>
      <c r="Q715" s="9">
        <v>0</v>
      </c>
      <c r="R715" s="9">
        <v>5682.15</v>
      </c>
      <c r="S715" s="9">
        <v>0</v>
      </c>
      <c r="T715" s="9">
        <f t="shared" si="33"/>
        <v>11364.34</v>
      </c>
      <c r="U715" s="9">
        <v>1495.67</v>
      </c>
      <c r="V715" s="9">
        <v>653.45000000000005</v>
      </c>
      <c r="W715" s="9">
        <f t="shared" si="34"/>
        <v>2149.12</v>
      </c>
      <c r="X715" s="9">
        <f t="shared" si="35"/>
        <v>9215.2200000000012</v>
      </c>
    </row>
    <row r="716" spans="1:24" x14ac:dyDescent="0.3">
      <c r="A716" s="2" t="s">
        <v>1648</v>
      </c>
      <c r="B716" s="2" t="s">
        <v>25</v>
      </c>
      <c r="C716" s="1" t="s">
        <v>26</v>
      </c>
      <c r="D716" s="1">
        <v>15</v>
      </c>
      <c r="E716" s="3" t="s">
        <v>1213</v>
      </c>
      <c r="F716" s="15" t="s">
        <v>281</v>
      </c>
      <c r="G716" s="15" t="s">
        <v>1854</v>
      </c>
      <c r="H716" s="2" t="s">
        <v>1855</v>
      </c>
      <c r="I716" s="17">
        <v>45597</v>
      </c>
      <c r="J716" s="1">
        <v>11010</v>
      </c>
      <c r="K716" s="2" t="s">
        <v>284</v>
      </c>
      <c r="L716" s="1" t="s">
        <v>39</v>
      </c>
      <c r="M716" s="2" t="s">
        <v>33</v>
      </c>
      <c r="N716" s="9">
        <v>566.66999999999996</v>
      </c>
      <c r="O716" s="2" t="s">
        <v>33</v>
      </c>
      <c r="P716" s="9">
        <v>8500</v>
      </c>
      <c r="Q716" s="9">
        <v>0</v>
      </c>
      <c r="R716" s="9">
        <v>8500.0499999999993</v>
      </c>
      <c r="S716" s="9">
        <v>0</v>
      </c>
      <c r="T716" s="9">
        <f t="shared" si="33"/>
        <v>17000.05</v>
      </c>
      <c r="U716" s="9">
        <v>2699.46</v>
      </c>
      <c r="V716" s="9">
        <v>977.5</v>
      </c>
      <c r="W716" s="9">
        <f t="shared" si="34"/>
        <v>3676.96</v>
      </c>
      <c r="X716" s="9">
        <f t="shared" si="35"/>
        <v>13323.09</v>
      </c>
    </row>
    <row r="717" spans="1:24" x14ac:dyDescent="0.3">
      <c r="A717" s="2" t="s">
        <v>1648</v>
      </c>
      <c r="B717" s="2" t="s">
        <v>25</v>
      </c>
      <c r="C717" s="1" t="s">
        <v>26</v>
      </c>
      <c r="D717" s="1">
        <v>15</v>
      </c>
      <c r="E717" s="3" t="s">
        <v>1213</v>
      </c>
      <c r="F717" s="15" t="s">
        <v>1326</v>
      </c>
      <c r="G717" s="15" t="s">
        <v>1856</v>
      </c>
      <c r="H717" s="2" t="s">
        <v>1857</v>
      </c>
      <c r="I717" s="17">
        <v>45597</v>
      </c>
      <c r="J717" s="1">
        <v>13200</v>
      </c>
      <c r="K717" s="2" t="s">
        <v>1329</v>
      </c>
      <c r="L717" s="1" t="s">
        <v>323</v>
      </c>
      <c r="M717" s="2" t="s">
        <v>33</v>
      </c>
      <c r="N717" s="9">
        <v>472.64</v>
      </c>
      <c r="O717" s="2" t="s">
        <v>33</v>
      </c>
      <c r="P717" s="9">
        <v>7089.64</v>
      </c>
      <c r="Q717" s="9">
        <v>0</v>
      </c>
      <c r="R717" s="9">
        <v>7089.6</v>
      </c>
      <c r="S717" s="9">
        <v>0</v>
      </c>
      <c r="T717" s="9">
        <f t="shared" si="33"/>
        <v>14179.240000000002</v>
      </c>
      <c r="U717" s="9">
        <v>2096.9299999999998</v>
      </c>
      <c r="V717" s="9">
        <v>815.31</v>
      </c>
      <c r="W717" s="9">
        <f t="shared" si="34"/>
        <v>2912.24</v>
      </c>
      <c r="X717" s="9">
        <f t="shared" si="35"/>
        <v>11267.000000000002</v>
      </c>
    </row>
    <row r="718" spans="1:24" x14ac:dyDescent="0.3">
      <c r="A718" s="2" t="s">
        <v>1648</v>
      </c>
      <c r="B718" s="2" t="s">
        <v>25</v>
      </c>
      <c r="C718" s="1" t="s">
        <v>26</v>
      </c>
      <c r="D718" s="1">
        <v>15</v>
      </c>
      <c r="E718" s="3" t="s">
        <v>1213</v>
      </c>
      <c r="F718" s="15" t="s">
        <v>1326</v>
      </c>
      <c r="G718" s="15" t="s">
        <v>1858</v>
      </c>
      <c r="H718" s="2" t="s">
        <v>1859</v>
      </c>
      <c r="I718" s="17">
        <v>45597</v>
      </c>
      <c r="J718" s="1">
        <v>13200</v>
      </c>
      <c r="K718" s="2" t="s">
        <v>1329</v>
      </c>
      <c r="L718" s="1" t="s">
        <v>323</v>
      </c>
      <c r="M718" s="2" t="s">
        <v>33</v>
      </c>
      <c r="N718" s="9">
        <v>533.33000000000004</v>
      </c>
      <c r="O718" s="2" t="s">
        <v>33</v>
      </c>
      <c r="P718" s="9">
        <v>8000</v>
      </c>
      <c r="Q718" s="9">
        <v>0</v>
      </c>
      <c r="R718" s="9">
        <v>7999.95</v>
      </c>
      <c r="S718" s="9">
        <v>0</v>
      </c>
      <c r="T718" s="9">
        <f t="shared" si="33"/>
        <v>15999.95</v>
      </c>
      <c r="U718" s="9">
        <v>2485.84</v>
      </c>
      <c r="V718" s="9">
        <v>920</v>
      </c>
      <c r="W718" s="9">
        <f t="shared" si="34"/>
        <v>3405.84</v>
      </c>
      <c r="X718" s="9">
        <f t="shared" si="35"/>
        <v>12594.11</v>
      </c>
    </row>
    <row r="719" spans="1:24" x14ac:dyDescent="0.3">
      <c r="A719" s="2" t="s">
        <v>1648</v>
      </c>
      <c r="B719" s="2" t="s">
        <v>25</v>
      </c>
      <c r="C719" s="1" t="s">
        <v>26</v>
      </c>
      <c r="D719" s="1">
        <v>15</v>
      </c>
      <c r="E719" s="3" t="s">
        <v>1791</v>
      </c>
      <c r="F719" s="15" t="s">
        <v>189</v>
      </c>
      <c r="G719" s="15" t="s">
        <v>1860</v>
      </c>
      <c r="H719" s="2" t="s">
        <v>1861</v>
      </c>
      <c r="I719" s="17">
        <v>45597</v>
      </c>
      <c r="J719" s="1">
        <v>15740</v>
      </c>
      <c r="K719" s="2" t="s">
        <v>192</v>
      </c>
      <c r="L719" s="1" t="s">
        <v>32</v>
      </c>
      <c r="M719" s="2" t="s">
        <v>33</v>
      </c>
      <c r="N719" s="9">
        <v>462.04</v>
      </c>
      <c r="O719" s="2" t="s">
        <v>33</v>
      </c>
      <c r="P719" s="9">
        <v>6930.66</v>
      </c>
      <c r="Q719" s="9">
        <v>0</v>
      </c>
      <c r="R719" s="9">
        <v>6930.6</v>
      </c>
      <c r="S719" s="9">
        <v>0</v>
      </c>
      <c r="T719" s="9">
        <f t="shared" si="33"/>
        <v>13861.26</v>
      </c>
      <c r="U719" s="9">
        <v>2029.01</v>
      </c>
      <c r="V719" s="9">
        <v>797.03</v>
      </c>
      <c r="W719" s="9">
        <f t="shared" si="34"/>
        <v>2826.04</v>
      </c>
      <c r="X719" s="9">
        <f t="shared" si="35"/>
        <v>11035.220000000001</v>
      </c>
    </row>
    <row r="720" spans="1:24" x14ac:dyDescent="0.3">
      <c r="A720" s="2" t="s">
        <v>1648</v>
      </c>
      <c r="B720" s="2" t="s">
        <v>25</v>
      </c>
      <c r="C720" s="1" t="s">
        <v>26</v>
      </c>
      <c r="D720" s="1">
        <v>15</v>
      </c>
      <c r="E720" s="3" t="s">
        <v>1213</v>
      </c>
      <c r="F720" s="15" t="s">
        <v>205</v>
      </c>
      <c r="G720" s="15" t="s">
        <v>1862</v>
      </c>
      <c r="H720" s="2" t="s">
        <v>1863</v>
      </c>
      <c r="I720" s="17">
        <v>45597</v>
      </c>
      <c r="J720" s="1">
        <v>14300</v>
      </c>
      <c r="K720" s="2" t="s">
        <v>208</v>
      </c>
      <c r="L720" s="1" t="s">
        <v>44</v>
      </c>
      <c r="M720" s="2" t="s">
        <v>33</v>
      </c>
      <c r="N720" s="9">
        <v>345.47</v>
      </c>
      <c r="O720" s="2" t="s">
        <v>33</v>
      </c>
      <c r="P720" s="9">
        <v>5182</v>
      </c>
      <c r="Q720" s="9">
        <v>0</v>
      </c>
      <c r="R720" s="9">
        <v>5169.38</v>
      </c>
      <c r="S720" s="9">
        <v>0</v>
      </c>
      <c r="T720" s="9">
        <f t="shared" si="33"/>
        <v>10351.380000000001</v>
      </c>
      <c r="U720" s="9">
        <v>1279.3</v>
      </c>
      <c r="V720" s="9">
        <v>595.92999999999995</v>
      </c>
      <c r="W720" s="9">
        <f t="shared" si="34"/>
        <v>1875.23</v>
      </c>
      <c r="X720" s="9">
        <f t="shared" si="35"/>
        <v>8476.1500000000015</v>
      </c>
    </row>
    <row r="721" spans="1:24" x14ac:dyDescent="0.3">
      <c r="A721" s="2" t="s">
        <v>1648</v>
      </c>
      <c r="B721" s="2" t="s">
        <v>25</v>
      </c>
      <c r="C721" s="1" t="s">
        <v>26</v>
      </c>
      <c r="D721" s="1">
        <v>15</v>
      </c>
      <c r="E721" s="3" t="s">
        <v>1213</v>
      </c>
      <c r="F721" s="15" t="s">
        <v>47</v>
      </c>
      <c r="G721" s="15" t="s">
        <v>1864</v>
      </c>
      <c r="H721" s="2" t="s">
        <v>1865</v>
      </c>
      <c r="I721" s="17">
        <v>45597</v>
      </c>
      <c r="J721" s="1">
        <v>11400</v>
      </c>
      <c r="K721" s="2" t="s">
        <v>50</v>
      </c>
      <c r="L721" s="1" t="s">
        <v>39</v>
      </c>
      <c r="M721" s="2" t="s">
        <v>33</v>
      </c>
      <c r="N721" s="9">
        <v>387.95</v>
      </c>
      <c r="O721" s="2" t="s">
        <v>33</v>
      </c>
      <c r="P721" s="9">
        <v>5819.31</v>
      </c>
      <c r="Q721" s="9">
        <v>0</v>
      </c>
      <c r="R721" s="9">
        <v>5819.25</v>
      </c>
      <c r="S721" s="9">
        <v>0</v>
      </c>
      <c r="T721" s="9">
        <f t="shared" si="33"/>
        <v>11638.560000000001</v>
      </c>
      <c r="U721" s="9">
        <v>1554.24</v>
      </c>
      <c r="V721" s="9">
        <v>669.22</v>
      </c>
      <c r="W721" s="9">
        <f t="shared" si="34"/>
        <v>2223.46</v>
      </c>
      <c r="X721" s="9">
        <f t="shared" si="35"/>
        <v>9415.1000000000022</v>
      </c>
    </row>
    <row r="722" spans="1:24" x14ac:dyDescent="0.3">
      <c r="A722" s="2" t="s">
        <v>1648</v>
      </c>
      <c r="B722" s="2" t="s">
        <v>25</v>
      </c>
      <c r="C722" s="1" t="s">
        <v>26</v>
      </c>
      <c r="D722" s="1">
        <v>15</v>
      </c>
      <c r="E722" s="3" t="s">
        <v>1213</v>
      </c>
      <c r="F722" s="15" t="s">
        <v>47</v>
      </c>
      <c r="G722" s="15" t="s">
        <v>1866</v>
      </c>
      <c r="H722" s="2" t="s">
        <v>1867</v>
      </c>
      <c r="I722" s="17">
        <v>45597</v>
      </c>
      <c r="J722" s="1">
        <v>11400</v>
      </c>
      <c r="K722" s="2" t="s">
        <v>50</v>
      </c>
      <c r="L722" s="1" t="s">
        <v>39</v>
      </c>
      <c r="M722" s="2" t="s">
        <v>33</v>
      </c>
      <c r="N722" s="9">
        <v>387.95</v>
      </c>
      <c r="O722" s="2" t="s">
        <v>33</v>
      </c>
      <c r="P722" s="9">
        <v>5819.31</v>
      </c>
      <c r="Q722" s="9">
        <v>0</v>
      </c>
      <c r="R722" s="9">
        <v>5740.37</v>
      </c>
      <c r="S722" s="9">
        <v>0</v>
      </c>
      <c r="T722" s="9">
        <f t="shared" si="33"/>
        <v>11559.68</v>
      </c>
      <c r="U722" s="9">
        <v>1537.39</v>
      </c>
      <c r="V722" s="9">
        <v>669.22</v>
      </c>
      <c r="W722" s="9">
        <f t="shared" si="34"/>
        <v>2206.61</v>
      </c>
      <c r="X722" s="9">
        <f t="shared" si="35"/>
        <v>9353.07</v>
      </c>
    </row>
    <row r="723" spans="1:24" x14ac:dyDescent="0.3">
      <c r="A723" s="2" t="s">
        <v>1648</v>
      </c>
      <c r="B723" s="2" t="s">
        <v>25</v>
      </c>
      <c r="C723" s="1" t="s">
        <v>26</v>
      </c>
      <c r="D723" s="1">
        <v>15</v>
      </c>
      <c r="E723" s="3" t="s">
        <v>1213</v>
      </c>
      <c r="F723" s="15" t="s">
        <v>47</v>
      </c>
      <c r="G723" s="15" t="s">
        <v>1868</v>
      </c>
      <c r="H723" s="2" t="s">
        <v>1869</v>
      </c>
      <c r="I723" s="17">
        <v>45597</v>
      </c>
      <c r="J723" s="1">
        <v>11400</v>
      </c>
      <c r="K723" s="2" t="s">
        <v>50</v>
      </c>
      <c r="L723" s="1" t="s">
        <v>39</v>
      </c>
      <c r="M723" s="2" t="s">
        <v>33</v>
      </c>
      <c r="N723" s="9">
        <v>342.13</v>
      </c>
      <c r="O723" s="2" t="s">
        <v>33</v>
      </c>
      <c r="P723" s="9">
        <v>5132</v>
      </c>
      <c r="Q723" s="9">
        <v>0</v>
      </c>
      <c r="R723" s="9">
        <v>5119.41</v>
      </c>
      <c r="S723" s="9">
        <v>0</v>
      </c>
      <c r="T723" s="9">
        <f t="shared" si="33"/>
        <v>10251.41</v>
      </c>
      <c r="U723" s="9">
        <v>1184.8699999999999</v>
      </c>
      <c r="V723" s="9">
        <v>590.17999999999995</v>
      </c>
      <c r="W723" s="9">
        <f t="shared" si="34"/>
        <v>1775.0499999999997</v>
      </c>
      <c r="X723" s="9">
        <f t="shared" si="35"/>
        <v>8476.36</v>
      </c>
    </row>
    <row r="724" spans="1:24" x14ac:dyDescent="0.3">
      <c r="A724" s="2" t="s">
        <v>1648</v>
      </c>
      <c r="B724" s="2" t="s">
        <v>25</v>
      </c>
      <c r="C724" s="1" t="s">
        <v>26</v>
      </c>
      <c r="D724" s="1">
        <v>15</v>
      </c>
      <c r="E724" s="3" t="s">
        <v>1213</v>
      </c>
      <c r="F724" s="15" t="s">
        <v>62</v>
      </c>
      <c r="G724" s="15" t="s">
        <v>1870</v>
      </c>
      <c r="H724" s="2" t="s">
        <v>1871</v>
      </c>
      <c r="I724" s="17">
        <v>45597</v>
      </c>
      <c r="J724" s="1">
        <v>15706</v>
      </c>
      <c r="K724" s="2" t="s">
        <v>65</v>
      </c>
      <c r="L724" s="1" t="s">
        <v>32</v>
      </c>
      <c r="M724" s="2" t="s">
        <v>33</v>
      </c>
      <c r="N724" s="9">
        <v>342.13</v>
      </c>
      <c r="O724" s="2" t="s">
        <v>33</v>
      </c>
      <c r="P724" s="9">
        <v>5132</v>
      </c>
      <c r="Q724" s="9">
        <v>0</v>
      </c>
      <c r="R724" s="9">
        <v>5131.95</v>
      </c>
      <c r="S724" s="9">
        <v>0</v>
      </c>
      <c r="T724" s="9">
        <f t="shared" si="33"/>
        <v>10263.950000000001</v>
      </c>
      <c r="U724" s="9">
        <v>1260.6300000000001</v>
      </c>
      <c r="V724" s="9">
        <v>590.17999999999995</v>
      </c>
      <c r="W724" s="9">
        <f t="shared" si="34"/>
        <v>1850.81</v>
      </c>
      <c r="X724" s="9">
        <f t="shared" si="35"/>
        <v>8413.1400000000012</v>
      </c>
    </row>
    <row r="725" spans="1:24" x14ac:dyDescent="0.3">
      <c r="A725" s="2" t="s">
        <v>1648</v>
      </c>
      <c r="B725" s="2" t="s">
        <v>25</v>
      </c>
      <c r="C725" s="1" t="s">
        <v>26</v>
      </c>
      <c r="D725" s="1">
        <v>15</v>
      </c>
      <c r="E725" s="3" t="s">
        <v>1213</v>
      </c>
      <c r="F725" s="15" t="s">
        <v>62</v>
      </c>
      <c r="G725" s="15" t="s">
        <v>1872</v>
      </c>
      <c r="H725" s="2" t="s">
        <v>1873</v>
      </c>
      <c r="I725" s="17">
        <v>45597</v>
      </c>
      <c r="J725" s="1">
        <v>15706</v>
      </c>
      <c r="K725" s="2" t="s">
        <v>65</v>
      </c>
      <c r="L725" s="1" t="s">
        <v>32</v>
      </c>
      <c r="M725" s="2" t="s">
        <v>33</v>
      </c>
      <c r="N725" s="9">
        <v>342.13</v>
      </c>
      <c r="O725" s="2" t="s">
        <v>33</v>
      </c>
      <c r="P725" s="9">
        <v>5132</v>
      </c>
      <c r="Q725" s="9">
        <v>0</v>
      </c>
      <c r="R725" s="9">
        <v>5131.95</v>
      </c>
      <c r="S725" s="9">
        <v>0</v>
      </c>
      <c r="T725" s="9">
        <f t="shared" si="33"/>
        <v>10263.950000000001</v>
      </c>
      <c r="U725" s="9">
        <v>1260.6300000000001</v>
      </c>
      <c r="V725" s="9">
        <v>590.17999999999995</v>
      </c>
      <c r="W725" s="9">
        <f t="shared" si="34"/>
        <v>1850.81</v>
      </c>
      <c r="X725" s="9">
        <f t="shared" si="35"/>
        <v>8413.1400000000012</v>
      </c>
    </row>
    <row r="726" spans="1:24" x14ac:dyDescent="0.3">
      <c r="A726" s="2" t="s">
        <v>1648</v>
      </c>
      <c r="B726" s="2" t="s">
        <v>25</v>
      </c>
      <c r="C726" s="1" t="s">
        <v>26</v>
      </c>
      <c r="D726" s="1">
        <v>15</v>
      </c>
      <c r="E726" s="3" t="s">
        <v>1213</v>
      </c>
      <c r="F726" s="15" t="s">
        <v>1176</v>
      </c>
      <c r="G726" s="15" t="s">
        <v>1874</v>
      </c>
      <c r="H726" s="2" t="s">
        <v>1875</v>
      </c>
      <c r="I726" s="17">
        <v>45597</v>
      </c>
      <c r="J726" s="1">
        <v>11001</v>
      </c>
      <c r="K726" s="2" t="s">
        <v>1179</v>
      </c>
      <c r="L726" s="1" t="s">
        <v>39</v>
      </c>
      <c r="M726" s="2" t="s">
        <v>33</v>
      </c>
      <c r="N726" s="9">
        <v>357.07</v>
      </c>
      <c r="O726" s="2" t="s">
        <v>33</v>
      </c>
      <c r="P726" s="9">
        <v>5356</v>
      </c>
      <c r="Q726" s="9">
        <v>0</v>
      </c>
      <c r="R726" s="9">
        <v>5356.05</v>
      </c>
      <c r="S726" s="9">
        <v>0</v>
      </c>
      <c r="T726" s="9">
        <f t="shared" si="33"/>
        <v>10712.05</v>
      </c>
      <c r="U726" s="9">
        <v>1356.34</v>
      </c>
      <c r="V726" s="9">
        <v>615.94000000000005</v>
      </c>
      <c r="W726" s="9">
        <f t="shared" si="34"/>
        <v>1972.28</v>
      </c>
      <c r="X726" s="9">
        <f t="shared" si="35"/>
        <v>8739.7699999999986</v>
      </c>
    </row>
    <row r="727" spans="1:24" x14ac:dyDescent="0.3">
      <c r="A727" s="2" t="s">
        <v>1648</v>
      </c>
      <c r="B727" s="2" t="s">
        <v>25</v>
      </c>
      <c r="C727" s="1" t="s">
        <v>26</v>
      </c>
      <c r="D727" s="1">
        <v>15</v>
      </c>
      <c r="E727" s="3" t="s">
        <v>1213</v>
      </c>
      <c r="F727" s="15" t="s">
        <v>47</v>
      </c>
      <c r="G727" s="15" t="s">
        <v>1876</v>
      </c>
      <c r="H727" s="2" t="s">
        <v>1877</v>
      </c>
      <c r="I727" s="17">
        <v>45597</v>
      </c>
      <c r="J727" s="1">
        <v>11400</v>
      </c>
      <c r="K727" s="2" t="s">
        <v>50</v>
      </c>
      <c r="L727" s="1" t="s">
        <v>39</v>
      </c>
      <c r="M727" s="2" t="s">
        <v>33</v>
      </c>
      <c r="N727" s="9">
        <v>342.13</v>
      </c>
      <c r="O727" s="2" t="s">
        <v>33</v>
      </c>
      <c r="P727" s="9">
        <v>5132</v>
      </c>
      <c r="Q727" s="9">
        <v>0</v>
      </c>
      <c r="R727" s="9">
        <v>5106.72</v>
      </c>
      <c r="S727" s="9">
        <v>0</v>
      </c>
      <c r="T727" s="9">
        <f t="shared" si="33"/>
        <v>10238.720000000001</v>
      </c>
      <c r="U727" s="9">
        <v>1182.1600000000001</v>
      </c>
      <c r="V727" s="9">
        <v>590.17999999999995</v>
      </c>
      <c r="W727" s="9">
        <f t="shared" si="34"/>
        <v>1772.3400000000001</v>
      </c>
      <c r="X727" s="9">
        <f t="shared" si="35"/>
        <v>8466.380000000001</v>
      </c>
    </row>
    <row r="728" spans="1:24" x14ac:dyDescent="0.3">
      <c r="A728" s="2" t="s">
        <v>1648</v>
      </c>
      <c r="B728" s="2" t="s">
        <v>25</v>
      </c>
      <c r="C728" s="1" t="s">
        <v>26</v>
      </c>
      <c r="D728" s="1">
        <v>15</v>
      </c>
      <c r="E728" s="3" t="s">
        <v>1163</v>
      </c>
      <c r="F728" s="15" t="s">
        <v>1176</v>
      </c>
      <c r="G728" s="15" t="s">
        <v>1878</v>
      </c>
      <c r="H728" s="2" t="s">
        <v>1879</v>
      </c>
      <c r="I728" s="17">
        <v>45581</v>
      </c>
      <c r="J728" s="1">
        <v>11001</v>
      </c>
      <c r="K728" s="2" t="s">
        <v>1179</v>
      </c>
      <c r="L728" s="1" t="s">
        <v>39</v>
      </c>
      <c r="M728" s="2" t="s">
        <v>33</v>
      </c>
      <c r="N728" s="9">
        <v>719.27</v>
      </c>
      <c r="O728" s="2" t="s">
        <v>33</v>
      </c>
      <c r="P728" s="9">
        <v>10789.1</v>
      </c>
      <c r="Q728" s="9">
        <v>0</v>
      </c>
      <c r="R728" s="9">
        <v>10625.42</v>
      </c>
      <c r="S728" s="9">
        <v>0</v>
      </c>
      <c r="T728" s="9">
        <f t="shared" si="33"/>
        <v>21414.52</v>
      </c>
      <c r="U728" s="9">
        <v>3728.06</v>
      </c>
      <c r="V728" s="9">
        <v>1240.75</v>
      </c>
      <c r="W728" s="9">
        <f t="shared" si="34"/>
        <v>4968.8099999999995</v>
      </c>
      <c r="X728" s="9">
        <f t="shared" si="35"/>
        <v>16445.71</v>
      </c>
    </row>
    <row r="729" spans="1:24" x14ac:dyDescent="0.3">
      <c r="A729" s="2" t="s">
        <v>1648</v>
      </c>
      <c r="B729" s="2" t="s">
        <v>25</v>
      </c>
      <c r="C729" s="1" t="s">
        <v>26</v>
      </c>
      <c r="D729" s="1">
        <v>15</v>
      </c>
      <c r="E729" s="3" t="s">
        <v>1213</v>
      </c>
      <c r="F729" s="15" t="s">
        <v>290</v>
      </c>
      <c r="G729" s="15" t="s">
        <v>1880</v>
      </c>
      <c r="H729" s="2" t="s">
        <v>1881</v>
      </c>
      <c r="I729" s="17">
        <v>45673</v>
      </c>
      <c r="J729" s="1">
        <v>15200</v>
      </c>
      <c r="K729" s="2" t="s">
        <v>293</v>
      </c>
      <c r="L729" s="1" t="s">
        <v>32</v>
      </c>
      <c r="M729" s="2" t="s">
        <v>33</v>
      </c>
      <c r="N729" s="9">
        <v>416</v>
      </c>
      <c r="O729" s="2" t="s">
        <v>33</v>
      </c>
      <c r="P729" s="9">
        <v>6240</v>
      </c>
      <c r="Q729" s="9">
        <v>0</v>
      </c>
      <c r="R729" s="9">
        <v>6171.36</v>
      </c>
      <c r="S729" s="9">
        <v>0</v>
      </c>
      <c r="T729" s="9">
        <f t="shared" si="33"/>
        <v>12411.36</v>
      </c>
      <c r="U729" s="9">
        <v>1719.31</v>
      </c>
      <c r="V729" s="9">
        <v>717.6</v>
      </c>
      <c r="W729" s="9">
        <f t="shared" si="34"/>
        <v>2436.91</v>
      </c>
      <c r="X729" s="9">
        <f t="shared" si="35"/>
        <v>9974.4500000000007</v>
      </c>
    </row>
    <row r="730" spans="1:24" x14ac:dyDescent="0.3">
      <c r="A730" s="2" t="s">
        <v>1648</v>
      </c>
      <c r="B730" s="2" t="s">
        <v>25</v>
      </c>
      <c r="C730" s="1" t="s">
        <v>26</v>
      </c>
      <c r="D730" s="1">
        <v>15</v>
      </c>
      <c r="E730" s="3" t="s">
        <v>1213</v>
      </c>
      <c r="F730" s="15" t="s">
        <v>290</v>
      </c>
      <c r="G730" s="15" t="s">
        <v>1882</v>
      </c>
      <c r="H730" s="2" t="s">
        <v>1883</v>
      </c>
      <c r="I730" s="17">
        <v>45673</v>
      </c>
      <c r="J730" s="1">
        <v>15200</v>
      </c>
      <c r="K730" s="2" t="s">
        <v>293</v>
      </c>
      <c r="L730" s="1" t="s">
        <v>32</v>
      </c>
      <c r="M730" s="2" t="s">
        <v>33</v>
      </c>
      <c r="N730" s="9">
        <v>554.66999999999996</v>
      </c>
      <c r="O730" s="2" t="s">
        <v>33</v>
      </c>
      <c r="P730" s="9">
        <v>8320</v>
      </c>
      <c r="Q730" s="9">
        <v>0</v>
      </c>
      <c r="R730" s="9">
        <v>8320.0499999999993</v>
      </c>
      <c r="S730" s="9">
        <v>0</v>
      </c>
      <c r="T730" s="9">
        <f t="shared" si="33"/>
        <v>16640.05</v>
      </c>
      <c r="U730" s="9">
        <v>2622.56</v>
      </c>
      <c r="V730" s="9">
        <v>956.8</v>
      </c>
      <c r="W730" s="9">
        <f t="shared" si="34"/>
        <v>3579.3599999999997</v>
      </c>
      <c r="X730" s="9">
        <f t="shared" si="35"/>
        <v>13060.689999999999</v>
      </c>
    </row>
    <row r="731" spans="1:24" x14ac:dyDescent="0.3">
      <c r="A731" s="2" t="s">
        <v>1648</v>
      </c>
      <c r="B731" s="2" t="s">
        <v>25</v>
      </c>
      <c r="C731" s="1" t="s">
        <v>26</v>
      </c>
      <c r="D731" s="1">
        <v>15</v>
      </c>
      <c r="E731" s="3" t="s">
        <v>1213</v>
      </c>
      <c r="F731" s="15" t="s">
        <v>290</v>
      </c>
      <c r="G731" s="15" t="s">
        <v>1884</v>
      </c>
      <c r="H731" s="2" t="s">
        <v>1885</v>
      </c>
      <c r="I731" s="17">
        <v>45673</v>
      </c>
      <c r="J731" s="1">
        <v>15200</v>
      </c>
      <c r="K731" s="2" t="s">
        <v>293</v>
      </c>
      <c r="L731" s="1" t="s">
        <v>32</v>
      </c>
      <c r="M731" s="2" t="s">
        <v>33</v>
      </c>
      <c r="N731" s="9">
        <v>320</v>
      </c>
      <c r="O731" s="2" t="s">
        <v>33</v>
      </c>
      <c r="P731" s="9">
        <v>4800</v>
      </c>
      <c r="Q731" s="9">
        <v>0</v>
      </c>
      <c r="R731" s="9">
        <v>4774.93</v>
      </c>
      <c r="S731" s="9">
        <v>0</v>
      </c>
      <c r="T731" s="9">
        <f t="shared" si="33"/>
        <v>9574.93</v>
      </c>
      <c r="U731" s="9">
        <v>1113.45</v>
      </c>
      <c r="V731" s="9">
        <v>552</v>
      </c>
      <c r="W731" s="9">
        <f t="shared" si="34"/>
        <v>1665.45</v>
      </c>
      <c r="X731" s="9">
        <f t="shared" si="35"/>
        <v>7909.4800000000005</v>
      </c>
    </row>
    <row r="732" spans="1:24" x14ac:dyDescent="0.3">
      <c r="A732" s="2" t="s">
        <v>1648</v>
      </c>
      <c r="B732" s="2" t="s">
        <v>25</v>
      </c>
      <c r="C732" s="1" t="s">
        <v>26</v>
      </c>
      <c r="D732" s="1">
        <v>15</v>
      </c>
      <c r="E732" s="3" t="s">
        <v>1276</v>
      </c>
      <c r="F732" s="15" t="s">
        <v>1342</v>
      </c>
      <c r="G732" s="15" t="s">
        <v>1886</v>
      </c>
      <c r="H732" s="2" t="s">
        <v>1887</v>
      </c>
      <c r="I732" s="17">
        <v>45673</v>
      </c>
      <c r="J732" s="1">
        <v>12000</v>
      </c>
      <c r="K732" s="2" t="s">
        <v>1345</v>
      </c>
      <c r="L732" s="1" t="s">
        <v>1301</v>
      </c>
      <c r="M732" s="2" t="s">
        <v>33</v>
      </c>
      <c r="N732" s="9">
        <v>416</v>
      </c>
      <c r="O732" s="2" t="s">
        <v>33</v>
      </c>
      <c r="P732" s="9">
        <v>6240</v>
      </c>
      <c r="Q732" s="9">
        <v>0</v>
      </c>
      <c r="R732" s="9">
        <v>6240</v>
      </c>
      <c r="S732" s="9">
        <v>0</v>
      </c>
      <c r="T732" s="9">
        <f t="shared" si="33"/>
        <v>12480</v>
      </c>
      <c r="U732" s="9">
        <v>1733.97</v>
      </c>
      <c r="V732" s="9">
        <v>717.6</v>
      </c>
      <c r="W732" s="9">
        <f t="shared" si="34"/>
        <v>2451.5700000000002</v>
      </c>
      <c r="X732" s="9">
        <f t="shared" si="35"/>
        <v>10028.43</v>
      </c>
    </row>
    <row r="733" spans="1:24" x14ac:dyDescent="0.3">
      <c r="A733" s="2" t="s">
        <v>1648</v>
      </c>
      <c r="B733" s="2" t="s">
        <v>25</v>
      </c>
      <c r="C733" s="1" t="s">
        <v>26</v>
      </c>
      <c r="D733" s="1">
        <v>15</v>
      </c>
      <c r="E733" s="3" t="s">
        <v>1276</v>
      </c>
      <c r="F733" s="15" t="s">
        <v>170</v>
      </c>
      <c r="G733" s="15" t="s">
        <v>1888</v>
      </c>
      <c r="H733" s="2" t="s">
        <v>1889</v>
      </c>
      <c r="I733" s="17">
        <v>45689</v>
      </c>
      <c r="J733" s="1">
        <v>15101</v>
      </c>
      <c r="K733" s="2" t="s">
        <v>173</v>
      </c>
      <c r="L733" s="1" t="s">
        <v>32</v>
      </c>
      <c r="M733" s="2" t="s">
        <v>33</v>
      </c>
      <c r="N733" s="9">
        <v>416</v>
      </c>
      <c r="O733" s="2" t="s">
        <v>33</v>
      </c>
      <c r="P733" s="9">
        <v>6240</v>
      </c>
      <c r="Q733" s="9">
        <v>0</v>
      </c>
      <c r="R733" s="9">
        <v>6223.36</v>
      </c>
      <c r="S733" s="9">
        <v>0</v>
      </c>
      <c r="T733" s="9">
        <f t="shared" si="33"/>
        <v>12463.36</v>
      </c>
      <c r="U733" s="9">
        <v>1730.42</v>
      </c>
      <c r="V733" s="9">
        <v>717.6</v>
      </c>
      <c r="W733" s="9">
        <f t="shared" si="34"/>
        <v>2448.02</v>
      </c>
      <c r="X733" s="9">
        <f t="shared" si="35"/>
        <v>10015.34</v>
      </c>
    </row>
    <row r="734" spans="1:24" x14ac:dyDescent="0.3">
      <c r="A734" s="2" t="s">
        <v>1648</v>
      </c>
      <c r="B734" s="2" t="s">
        <v>25</v>
      </c>
      <c r="C734" s="1" t="s">
        <v>26</v>
      </c>
      <c r="D734" s="1">
        <v>15</v>
      </c>
      <c r="E734" s="3" t="s">
        <v>1276</v>
      </c>
      <c r="F734" s="15" t="s">
        <v>559</v>
      </c>
      <c r="G734" s="15" t="s">
        <v>1890</v>
      </c>
      <c r="H734" s="2" t="s">
        <v>1891</v>
      </c>
      <c r="I734" s="17">
        <v>45689</v>
      </c>
      <c r="J734" s="1">
        <v>15100</v>
      </c>
      <c r="K734" s="2" t="s">
        <v>562</v>
      </c>
      <c r="L734" s="1" t="s">
        <v>32</v>
      </c>
      <c r="M734" s="2" t="s">
        <v>33</v>
      </c>
      <c r="N734" s="9">
        <v>416</v>
      </c>
      <c r="O734" s="2" t="s">
        <v>33</v>
      </c>
      <c r="P734" s="9">
        <v>6240</v>
      </c>
      <c r="Q734" s="9">
        <v>0</v>
      </c>
      <c r="R734" s="9">
        <v>6240</v>
      </c>
      <c r="S734" s="9">
        <v>0</v>
      </c>
      <c r="T734" s="9">
        <f t="shared" si="33"/>
        <v>12480</v>
      </c>
      <c r="U734" s="9">
        <v>1733.97</v>
      </c>
      <c r="V734" s="9">
        <v>717.6</v>
      </c>
      <c r="W734" s="9">
        <f t="shared" si="34"/>
        <v>2451.5700000000002</v>
      </c>
      <c r="X734" s="9">
        <f t="shared" si="35"/>
        <v>10028.43</v>
      </c>
    </row>
    <row r="735" spans="1:24" x14ac:dyDescent="0.3">
      <c r="A735" s="2" t="s">
        <v>1648</v>
      </c>
      <c r="B735" s="2" t="s">
        <v>25</v>
      </c>
      <c r="C735" s="1" t="s">
        <v>26</v>
      </c>
      <c r="D735" s="1">
        <v>15</v>
      </c>
      <c r="E735" s="3" t="s">
        <v>1213</v>
      </c>
      <c r="F735" s="15" t="s">
        <v>559</v>
      </c>
      <c r="G735" s="15" t="s">
        <v>1892</v>
      </c>
      <c r="H735" s="2" t="s">
        <v>1893</v>
      </c>
      <c r="I735" s="17">
        <v>45689</v>
      </c>
      <c r="J735" s="1">
        <v>15100</v>
      </c>
      <c r="K735" s="2" t="s">
        <v>562</v>
      </c>
      <c r="L735" s="1" t="s">
        <v>32</v>
      </c>
      <c r="M735" s="2" t="s">
        <v>33</v>
      </c>
      <c r="N735" s="9">
        <v>520</v>
      </c>
      <c r="O735" s="2" t="s">
        <v>33</v>
      </c>
      <c r="P735" s="9">
        <v>7800</v>
      </c>
      <c r="Q735" s="9">
        <v>0</v>
      </c>
      <c r="R735" s="9">
        <v>7736.73</v>
      </c>
      <c r="S735" s="9">
        <v>0</v>
      </c>
      <c r="T735" s="9">
        <f t="shared" si="33"/>
        <v>15536.73</v>
      </c>
      <c r="U735" s="9">
        <v>2386.89</v>
      </c>
      <c r="V735" s="9">
        <v>897</v>
      </c>
      <c r="W735" s="9">
        <f t="shared" si="34"/>
        <v>3283.89</v>
      </c>
      <c r="X735" s="9">
        <f t="shared" si="35"/>
        <v>12252.84</v>
      </c>
    </row>
    <row r="736" spans="1:24" x14ac:dyDescent="0.3">
      <c r="A736" s="2" t="s">
        <v>1648</v>
      </c>
      <c r="B736" s="2" t="s">
        <v>25</v>
      </c>
      <c r="C736" s="1" t="s">
        <v>26</v>
      </c>
      <c r="D736" s="1">
        <v>15</v>
      </c>
      <c r="E736" s="3" t="s">
        <v>1213</v>
      </c>
      <c r="F736" s="15" t="s">
        <v>86</v>
      </c>
      <c r="G736" s="15" t="s">
        <v>1894</v>
      </c>
      <c r="H736" s="2" t="s">
        <v>1895</v>
      </c>
      <c r="I736" s="17">
        <v>45689</v>
      </c>
      <c r="J736" s="1">
        <v>15421</v>
      </c>
      <c r="K736" s="2" t="s">
        <v>344</v>
      </c>
      <c r="L736" s="1" t="s">
        <v>32</v>
      </c>
      <c r="M736" s="2" t="s">
        <v>33</v>
      </c>
      <c r="N736" s="9">
        <v>520</v>
      </c>
      <c r="O736" s="2" t="s">
        <v>33</v>
      </c>
      <c r="P736" s="9">
        <v>7800</v>
      </c>
      <c r="Q736" s="9">
        <v>0</v>
      </c>
      <c r="R736" s="9">
        <v>7800</v>
      </c>
      <c r="S736" s="9">
        <v>0</v>
      </c>
      <c r="T736" s="9">
        <f t="shared" si="33"/>
        <v>15600</v>
      </c>
      <c r="U736" s="9">
        <v>2400.41</v>
      </c>
      <c r="V736" s="9">
        <v>897</v>
      </c>
      <c r="W736" s="9">
        <f t="shared" si="34"/>
        <v>3297.41</v>
      </c>
      <c r="X736" s="9">
        <f t="shared" si="35"/>
        <v>12302.59</v>
      </c>
    </row>
    <row r="737" spans="1:24" x14ac:dyDescent="0.3">
      <c r="A737" s="2" t="s">
        <v>1648</v>
      </c>
      <c r="B737" s="2" t="s">
        <v>25</v>
      </c>
      <c r="C737" s="1" t="s">
        <v>26</v>
      </c>
      <c r="D737" s="1">
        <v>15</v>
      </c>
      <c r="E737" s="3" t="s">
        <v>1213</v>
      </c>
      <c r="F737" s="15" t="s">
        <v>354</v>
      </c>
      <c r="G737" s="15" t="s">
        <v>1896</v>
      </c>
      <c r="H737" s="2" t="s">
        <v>1897</v>
      </c>
      <c r="I737" s="17">
        <v>45689</v>
      </c>
      <c r="J737" s="1">
        <v>15442</v>
      </c>
      <c r="K737" s="2" t="s">
        <v>357</v>
      </c>
      <c r="L737" s="1" t="s">
        <v>32</v>
      </c>
      <c r="M737" s="2" t="s">
        <v>33</v>
      </c>
      <c r="N737" s="9">
        <v>520</v>
      </c>
      <c r="O737" s="2" t="s">
        <v>33</v>
      </c>
      <c r="P737" s="9">
        <v>7800</v>
      </c>
      <c r="Q737" s="9">
        <v>0</v>
      </c>
      <c r="R737" s="9">
        <v>7779.2</v>
      </c>
      <c r="S737" s="9">
        <v>0</v>
      </c>
      <c r="T737" s="9">
        <f t="shared" si="33"/>
        <v>15579.2</v>
      </c>
      <c r="U737" s="9">
        <v>2395.96</v>
      </c>
      <c r="V737" s="9">
        <v>897</v>
      </c>
      <c r="W737" s="9">
        <f t="shared" si="34"/>
        <v>3292.96</v>
      </c>
      <c r="X737" s="9">
        <f t="shared" si="35"/>
        <v>12286.240000000002</v>
      </c>
    </row>
    <row r="738" spans="1:24" x14ac:dyDescent="0.3">
      <c r="A738" s="2" t="s">
        <v>1648</v>
      </c>
      <c r="B738" s="2" t="s">
        <v>25</v>
      </c>
      <c r="C738" s="1" t="s">
        <v>26</v>
      </c>
      <c r="D738" s="1">
        <v>15</v>
      </c>
      <c r="E738" s="3" t="s">
        <v>1213</v>
      </c>
      <c r="F738" s="15" t="s">
        <v>1357</v>
      </c>
      <c r="G738" s="15" t="s">
        <v>1898</v>
      </c>
      <c r="H738" s="2" t="s">
        <v>1899</v>
      </c>
      <c r="I738" s="17">
        <v>45689</v>
      </c>
      <c r="J738" s="1">
        <v>10200</v>
      </c>
      <c r="K738" s="2" t="s">
        <v>1360</v>
      </c>
      <c r="L738" s="1" t="s">
        <v>193</v>
      </c>
      <c r="M738" s="2" t="s">
        <v>33</v>
      </c>
      <c r="N738" s="9">
        <v>520</v>
      </c>
      <c r="O738" s="2" t="s">
        <v>33</v>
      </c>
      <c r="P738" s="9">
        <v>7800</v>
      </c>
      <c r="Q738" s="9">
        <v>0</v>
      </c>
      <c r="R738" s="9">
        <v>7800</v>
      </c>
      <c r="S738" s="9">
        <v>0</v>
      </c>
      <c r="T738" s="9">
        <f t="shared" si="33"/>
        <v>15600</v>
      </c>
      <c r="U738" s="9">
        <v>2400.41</v>
      </c>
      <c r="V738" s="9">
        <v>897</v>
      </c>
      <c r="W738" s="9">
        <f t="shared" si="34"/>
        <v>3297.41</v>
      </c>
      <c r="X738" s="9">
        <f t="shared" si="35"/>
        <v>12302.59</v>
      </c>
    </row>
    <row r="739" spans="1:24" x14ac:dyDescent="0.3">
      <c r="A739" s="2" t="s">
        <v>1648</v>
      </c>
      <c r="B739" s="2" t="s">
        <v>25</v>
      </c>
      <c r="C739" s="1" t="s">
        <v>26</v>
      </c>
      <c r="D739" s="1">
        <v>15</v>
      </c>
      <c r="E739" s="3" t="s">
        <v>1213</v>
      </c>
      <c r="F739" s="15" t="s">
        <v>693</v>
      </c>
      <c r="G739" s="15" t="s">
        <v>1900</v>
      </c>
      <c r="H739" s="2" t="s">
        <v>1901</v>
      </c>
      <c r="I739" s="17">
        <v>45689</v>
      </c>
      <c r="J739" s="1">
        <v>16000</v>
      </c>
      <c r="K739" s="2" t="s">
        <v>696</v>
      </c>
      <c r="L739" s="1" t="s">
        <v>697</v>
      </c>
      <c r="M739" s="2" t="s">
        <v>33</v>
      </c>
      <c r="N739" s="9">
        <v>485.33</v>
      </c>
      <c r="O739" s="2" t="s">
        <v>33</v>
      </c>
      <c r="P739" s="9">
        <v>7280</v>
      </c>
      <c r="Q739" s="9">
        <v>0</v>
      </c>
      <c r="R739" s="9">
        <v>7279.95</v>
      </c>
      <c r="S739" s="9">
        <v>0</v>
      </c>
      <c r="T739" s="9">
        <f t="shared" si="33"/>
        <v>14559.95</v>
      </c>
      <c r="U739" s="9">
        <v>2178.25</v>
      </c>
      <c r="V739" s="9">
        <v>837.2</v>
      </c>
      <c r="W739" s="9">
        <f t="shared" si="34"/>
        <v>3015.45</v>
      </c>
      <c r="X739" s="9">
        <f t="shared" si="35"/>
        <v>11544.5</v>
      </c>
    </row>
    <row r="740" spans="1:24" x14ac:dyDescent="0.3">
      <c r="A740" s="2" t="s">
        <v>1648</v>
      </c>
      <c r="B740" s="2" t="s">
        <v>25</v>
      </c>
      <c r="C740" s="1" t="s">
        <v>193</v>
      </c>
      <c r="D740" s="1">
        <v>0</v>
      </c>
      <c r="E740" s="3" t="s">
        <v>1213</v>
      </c>
      <c r="F740" s="15" t="s">
        <v>1176</v>
      </c>
      <c r="G740" s="15" t="s">
        <v>1902</v>
      </c>
      <c r="H740" s="2" t="s">
        <v>1903</v>
      </c>
      <c r="I740" s="17">
        <v>45689</v>
      </c>
      <c r="J740" s="1">
        <v>11001</v>
      </c>
      <c r="K740" s="2" t="s">
        <v>1179</v>
      </c>
      <c r="L740" s="1" t="s">
        <v>39</v>
      </c>
      <c r="M740" s="4">
        <v>46265</v>
      </c>
      <c r="N740" s="9">
        <v>376.65</v>
      </c>
      <c r="O740" s="2" t="s">
        <v>33</v>
      </c>
      <c r="P740" s="9">
        <v>0</v>
      </c>
      <c r="Q740" s="9">
        <v>0</v>
      </c>
      <c r="R740" s="9">
        <v>5417.57</v>
      </c>
      <c r="S740" s="9">
        <v>22212.149999999998</v>
      </c>
      <c r="T740" s="9">
        <f t="shared" si="33"/>
        <v>27629.719999999998</v>
      </c>
      <c r="U740" s="9">
        <v>2762.83</v>
      </c>
      <c r="V740" s="9">
        <v>0</v>
      </c>
      <c r="W740" s="9">
        <f t="shared" si="34"/>
        <v>2762.83</v>
      </c>
      <c r="X740" s="9">
        <f t="shared" si="35"/>
        <v>24866.89</v>
      </c>
    </row>
    <row r="741" spans="1:24" x14ac:dyDescent="0.3">
      <c r="A741" s="2" t="s">
        <v>1648</v>
      </c>
      <c r="B741" s="2" t="s">
        <v>25</v>
      </c>
      <c r="C741" s="1" t="s">
        <v>26</v>
      </c>
      <c r="D741" s="1">
        <v>15</v>
      </c>
      <c r="E741" s="3" t="s">
        <v>1213</v>
      </c>
      <c r="F741" s="15" t="s">
        <v>218</v>
      </c>
      <c r="G741" s="15" t="s">
        <v>1904</v>
      </c>
      <c r="H741" s="2" t="s">
        <v>1905</v>
      </c>
      <c r="I741" s="17">
        <v>45705</v>
      </c>
      <c r="J741" s="1">
        <v>15400</v>
      </c>
      <c r="K741" s="2" t="s">
        <v>221</v>
      </c>
      <c r="L741" s="1" t="s">
        <v>32</v>
      </c>
      <c r="M741" s="2" t="s">
        <v>33</v>
      </c>
      <c r="N741" s="9">
        <v>637.88</v>
      </c>
      <c r="O741" s="2" t="s">
        <v>33</v>
      </c>
      <c r="P741" s="9">
        <v>9568.26</v>
      </c>
      <c r="Q741" s="9">
        <v>0</v>
      </c>
      <c r="R741" s="9">
        <v>9568.2000000000007</v>
      </c>
      <c r="S741" s="9">
        <v>0</v>
      </c>
      <c r="T741" s="9">
        <f t="shared" si="33"/>
        <v>19136.46</v>
      </c>
      <c r="U741" s="9">
        <v>3192.26</v>
      </c>
      <c r="V741" s="9">
        <v>1100.3499999999999</v>
      </c>
      <c r="W741" s="9">
        <f t="shared" si="34"/>
        <v>4292.6100000000006</v>
      </c>
      <c r="X741" s="9">
        <f t="shared" si="35"/>
        <v>14843.849999999999</v>
      </c>
    </row>
    <row r="742" spans="1:24" x14ac:dyDescent="0.3">
      <c r="A742" s="2" t="s">
        <v>1648</v>
      </c>
      <c r="B742" s="2" t="s">
        <v>25</v>
      </c>
      <c r="C742" s="1" t="s">
        <v>26</v>
      </c>
      <c r="D742" s="1">
        <v>15</v>
      </c>
      <c r="E742" s="3" t="s">
        <v>1163</v>
      </c>
      <c r="F742" s="15" t="s">
        <v>86</v>
      </c>
      <c r="G742" s="15" t="s">
        <v>1906</v>
      </c>
      <c r="H742" s="2" t="s">
        <v>1907</v>
      </c>
      <c r="I742" s="17">
        <v>45705</v>
      </c>
      <c r="J742" s="1">
        <v>15423</v>
      </c>
      <c r="K742" s="2" t="s">
        <v>336</v>
      </c>
      <c r="L742" s="1" t="s">
        <v>32</v>
      </c>
      <c r="M742" s="2" t="s">
        <v>33</v>
      </c>
      <c r="N742" s="9">
        <v>677.99</v>
      </c>
      <c r="O742" s="2" t="s">
        <v>33</v>
      </c>
      <c r="P742" s="9">
        <v>10169.799999999999</v>
      </c>
      <c r="Q742" s="9">
        <v>0</v>
      </c>
      <c r="R742" s="9">
        <v>10169.85</v>
      </c>
      <c r="S742" s="9">
        <v>0</v>
      </c>
      <c r="T742" s="9">
        <f t="shared" si="33"/>
        <v>20339.650000000001</v>
      </c>
      <c r="U742" s="9">
        <v>3475.25</v>
      </c>
      <c r="V742" s="9">
        <v>1169.53</v>
      </c>
      <c r="W742" s="9">
        <f t="shared" si="34"/>
        <v>4644.78</v>
      </c>
      <c r="X742" s="9">
        <f t="shared" si="35"/>
        <v>15694.870000000003</v>
      </c>
    </row>
    <row r="743" spans="1:24" x14ac:dyDescent="0.3">
      <c r="A743" s="2" t="s">
        <v>1648</v>
      </c>
      <c r="B743" s="2" t="s">
        <v>25</v>
      </c>
      <c r="C743" s="1" t="s">
        <v>26</v>
      </c>
      <c r="D743" s="1">
        <v>15</v>
      </c>
      <c r="E743" s="3" t="s">
        <v>1213</v>
      </c>
      <c r="F743" s="15" t="s">
        <v>700</v>
      </c>
      <c r="G743" s="15" t="s">
        <v>1908</v>
      </c>
      <c r="H743" s="2" t="s">
        <v>1909</v>
      </c>
      <c r="I743" s="17">
        <v>45748</v>
      </c>
      <c r="J743" s="1">
        <v>17300</v>
      </c>
      <c r="K743" s="2" t="s">
        <v>703</v>
      </c>
      <c r="L743" s="1" t="s">
        <v>122</v>
      </c>
      <c r="M743" s="2" t="s">
        <v>33</v>
      </c>
      <c r="N743" s="9">
        <v>520</v>
      </c>
      <c r="O743" s="2" t="s">
        <v>33</v>
      </c>
      <c r="P743" s="9">
        <v>7800</v>
      </c>
      <c r="Q743" s="9">
        <v>0</v>
      </c>
      <c r="R743" s="9">
        <v>7800</v>
      </c>
      <c r="S743" s="9">
        <v>0</v>
      </c>
      <c r="T743" s="9">
        <f t="shared" si="33"/>
        <v>15600</v>
      </c>
      <c r="U743" s="9">
        <v>2400.41</v>
      </c>
      <c r="V743" s="9">
        <v>897</v>
      </c>
      <c r="W743" s="9">
        <f t="shared" si="34"/>
        <v>3297.41</v>
      </c>
      <c r="X743" s="9">
        <f t="shared" si="35"/>
        <v>12302.59</v>
      </c>
    </row>
    <row r="744" spans="1:24" x14ac:dyDescent="0.3">
      <c r="A744" s="2" t="s">
        <v>1648</v>
      </c>
      <c r="B744" s="2" t="s">
        <v>25</v>
      </c>
      <c r="C744" s="1" t="s">
        <v>26</v>
      </c>
      <c r="D744" s="1">
        <v>15</v>
      </c>
      <c r="E744" s="3" t="s">
        <v>1276</v>
      </c>
      <c r="F744" s="15" t="s">
        <v>330</v>
      </c>
      <c r="G744" s="15" t="s">
        <v>1910</v>
      </c>
      <c r="H744" s="2" t="s">
        <v>1911</v>
      </c>
      <c r="I744" s="17">
        <v>45748</v>
      </c>
      <c r="J744" s="1">
        <v>17000</v>
      </c>
      <c r="K744" s="2" t="s">
        <v>333</v>
      </c>
      <c r="L744" s="1" t="s">
        <v>122</v>
      </c>
      <c r="M744" s="2" t="s">
        <v>33</v>
      </c>
      <c r="N744" s="9">
        <v>450.67</v>
      </c>
      <c r="O744" s="2" t="s">
        <v>33</v>
      </c>
      <c r="P744" s="9">
        <v>6760</v>
      </c>
      <c r="Q744" s="9">
        <v>0</v>
      </c>
      <c r="R744" s="9">
        <v>6760.05</v>
      </c>
      <c r="S744" s="9">
        <v>0</v>
      </c>
      <c r="T744" s="9">
        <f t="shared" si="33"/>
        <v>13520.05</v>
      </c>
      <c r="U744" s="9">
        <v>1956.13</v>
      </c>
      <c r="V744" s="9">
        <v>777.4</v>
      </c>
      <c r="W744" s="9">
        <f t="shared" si="34"/>
        <v>2733.53</v>
      </c>
      <c r="X744" s="9">
        <f t="shared" si="35"/>
        <v>10786.519999999999</v>
      </c>
    </row>
    <row r="745" spans="1:24" x14ac:dyDescent="0.3">
      <c r="A745" s="2" t="s">
        <v>1648</v>
      </c>
      <c r="B745" s="2" t="s">
        <v>25</v>
      </c>
      <c r="C745" s="1" t="s">
        <v>26</v>
      </c>
      <c r="D745" s="1">
        <v>15</v>
      </c>
      <c r="E745" s="3" t="s">
        <v>1213</v>
      </c>
      <c r="F745" s="15" t="s">
        <v>643</v>
      </c>
      <c r="G745" s="15" t="s">
        <v>1912</v>
      </c>
      <c r="H745" s="2" t="s">
        <v>1913</v>
      </c>
      <c r="I745" s="17">
        <v>45748</v>
      </c>
      <c r="J745" s="1">
        <v>17200</v>
      </c>
      <c r="K745" s="2" t="s">
        <v>646</v>
      </c>
      <c r="L745" s="1" t="s">
        <v>122</v>
      </c>
      <c r="M745" s="2" t="s">
        <v>33</v>
      </c>
      <c r="N745" s="9">
        <v>493.81</v>
      </c>
      <c r="O745" s="2" t="s">
        <v>33</v>
      </c>
      <c r="P745" s="9">
        <v>7407.13</v>
      </c>
      <c r="Q745" s="9">
        <v>0</v>
      </c>
      <c r="R745" s="9">
        <v>7407.15</v>
      </c>
      <c r="S745" s="9">
        <v>0</v>
      </c>
      <c r="T745" s="9">
        <f t="shared" si="33"/>
        <v>14814.279999999999</v>
      </c>
      <c r="U745" s="9">
        <v>2232.58</v>
      </c>
      <c r="V745" s="9">
        <v>851.82</v>
      </c>
      <c r="W745" s="9">
        <f t="shared" si="34"/>
        <v>3084.4</v>
      </c>
      <c r="X745" s="9">
        <f t="shared" si="35"/>
        <v>11729.88</v>
      </c>
    </row>
    <row r="746" spans="1:24" x14ac:dyDescent="0.3">
      <c r="A746" s="2" t="s">
        <v>1648</v>
      </c>
      <c r="B746" s="2" t="s">
        <v>25</v>
      </c>
      <c r="C746" s="1" t="s">
        <v>26</v>
      </c>
      <c r="D746" s="1">
        <v>15</v>
      </c>
      <c r="E746" s="3" t="s">
        <v>1213</v>
      </c>
      <c r="F746" s="15" t="s">
        <v>700</v>
      </c>
      <c r="G746" s="15" t="s">
        <v>1914</v>
      </c>
      <c r="H746" s="2" t="s">
        <v>1915</v>
      </c>
      <c r="I746" s="17">
        <v>45748</v>
      </c>
      <c r="J746" s="1">
        <v>17300</v>
      </c>
      <c r="K746" s="2" t="s">
        <v>703</v>
      </c>
      <c r="L746" s="1" t="s">
        <v>122</v>
      </c>
      <c r="M746" s="2" t="s">
        <v>33</v>
      </c>
      <c r="N746" s="9">
        <v>493.81</v>
      </c>
      <c r="O746" s="2" t="s">
        <v>33</v>
      </c>
      <c r="P746" s="9">
        <v>7407.13</v>
      </c>
      <c r="Q746" s="9">
        <v>0</v>
      </c>
      <c r="R746" s="9">
        <v>7407.15</v>
      </c>
      <c r="S746" s="9">
        <v>0</v>
      </c>
      <c r="T746" s="9">
        <f t="shared" si="33"/>
        <v>14814.279999999999</v>
      </c>
      <c r="U746" s="9">
        <v>2232.58</v>
      </c>
      <c r="V746" s="9">
        <v>851.82</v>
      </c>
      <c r="W746" s="9">
        <f t="shared" si="34"/>
        <v>3084.4</v>
      </c>
      <c r="X746" s="9">
        <f t="shared" si="35"/>
        <v>11729.88</v>
      </c>
    </row>
    <row r="747" spans="1:24" x14ac:dyDescent="0.3">
      <c r="A747" s="2" t="s">
        <v>1648</v>
      </c>
      <c r="B747" s="2" t="s">
        <v>25</v>
      </c>
      <c r="C747" s="1" t="s">
        <v>26</v>
      </c>
      <c r="D747" s="1">
        <v>15</v>
      </c>
      <c r="E747" s="3" t="s">
        <v>1213</v>
      </c>
      <c r="F747" s="15" t="s">
        <v>643</v>
      </c>
      <c r="G747" s="15" t="s">
        <v>1916</v>
      </c>
      <c r="H747" s="2" t="s">
        <v>1917</v>
      </c>
      <c r="I747" s="17">
        <v>45748</v>
      </c>
      <c r="J747" s="1">
        <v>17200</v>
      </c>
      <c r="K747" s="2" t="s">
        <v>646</v>
      </c>
      <c r="L747" s="1" t="s">
        <v>122</v>
      </c>
      <c r="M747" s="2" t="s">
        <v>33</v>
      </c>
      <c r="N747" s="9">
        <v>493.81</v>
      </c>
      <c r="O747" s="2" t="s">
        <v>33</v>
      </c>
      <c r="P747" s="9">
        <v>7407.13</v>
      </c>
      <c r="Q747" s="9">
        <v>0</v>
      </c>
      <c r="R747" s="9">
        <v>7407.15</v>
      </c>
      <c r="S747" s="9">
        <v>0</v>
      </c>
      <c r="T747" s="9">
        <f t="shared" si="33"/>
        <v>14814.279999999999</v>
      </c>
      <c r="U747" s="9">
        <v>2232.58</v>
      </c>
      <c r="V747" s="9">
        <v>851.82</v>
      </c>
      <c r="W747" s="9">
        <f t="shared" si="34"/>
        <v>3084.4</v>
      </c>
      <c r="X747" s="9">
        <f t="shared" si="35"/>
        <v>11729.88</v>
      </c>
    </row>
    <row r="748" spans="1:24" x14ac:dyDescent="0.3">
      <c r="A748" s="2" t="s">
        <v>1648</v>
      </c>
      <c r="B748" s="2" t="s">
        <v>25</v>
      </c>
      <c r="C748" s="1" t="s">
        <v>26</v>
      </c>
      <c r="D748" s="1">
        <v>15</v>
      </c>
      <c r="E748" s="3" t="s">
        <v>1175</v>
      </c>
      <c r="F748" s="15" t="s">
        <v>620</v>
      </c>
      <c r="G748" s="15" t="s">
        <v>1918</v>
      </c>
      <c r="H748" s="2" t="s">
        <v>1919</v>
      </c>
      <c r="I748" s="17">
        <v>45748</v>
      </c>
      <c r="J748" s="1">
        <v>17400</v>
      </c>
      <c r="K748" s="2" t="s">
        <v>623</v>
      </c>
      <c r="L748" s="1" t="s">
        <v>122</v>
      </c>
      <c r="M748" s="2" t="s">
        <v>33</v>
      </c>
      <c r="N748" s="9">
        <v>774.37</v>
      </c>
      <c r="O748" s="2" t="s">
        <v>33</v>
      </c>
      <c r="P748" s="9">
        <v>11615.55</v>
      </c>
      <c r="Q748" s="9">
        <v>0</v>
      </c>
      <c r="R748" s="9">
        <v>11615.55</v>
      </c>
      <c r="S748" s="9">
        <v>0</v>
      </c>
      <c r="T748" s="9">
        <f t="shared" si="33"/>
        <v>23231.1</v>
      </c>
      <c r="U748" s="9">
        <v>4155.32</v>
      </c>
      <c r="V748" s="9">
        <v>1335.79</v>
      </c>
      <c r="W748" s="9">
        <f t="shared" si="34"/>
        <v>5491.11</v>
      </c>
      <c r="X748" s="9">
        <f t="shared" si="35"/>
        <v>17739.989999999998</v>
      </c>
    </row>
    <row r="749" spans="1:24" x14ac:dyDescent="0.3">
      <c r="A749" s="2" t="s">
        <v>1648</v>
      </c>
      <c r="B749" s="2" t="s">
        <v>25</v>
      </c>
      <c r="C749" s="1" t="s">
        <v>26</v>
      </c>
      <c r="D749" s="1">
        <v>15</v>
      </c>
      <c r="E749" s="3" t="s">
        <v>1276</v>
      </c>
      <c r="F749" s="15" t="s">
        <v>1808</v>
      </c>
      <c r="G749" s="15" t="s">
        <v>1920</v>
      </c>
      <c r="H749" s="2" t="s">
        <v>1921</v>
      </c>
      <c r="I749" s="17">
        <v>45748</v>
      </c>
      <c r="J749" s="1">
        <v>17012</v>
      </c>
      <c r="K749" s="2" t="s">
        <v>1811</v>
      </c>
      <c r="L749" s="1" t="s">
        <v>122</v>
      </c>
      <c r="M749" s="2" t="s">
        <v>33</v>
      </c>
      <c r="N749" s="9">
        <v>478.11</v>
      </c>
      <c r="O749" s="2" t="s">
        <v>33</v>
      </c>
      <c r="P749" s="9">
        <v>7171.68</v>
      </c>
      <c r="Q749" s="9">
        <v>0</v>
      </c>
      <c r="R749" s="9">
        <v>7171.65</v>
      </c>
      <c r="S749" s="9">
        <v>0</v>
      </c>
      <c r="T749" s="9">
        <f t="shared" si="33"/>
        <v>14343.33</v>
      </c>
      <c r="U749" s="9">
        <v>2131.98</v>
      </c>
      <c r="V749" s="9">
        <v>824.74</v>
      </c>
      <c r="W749" s="9">
        <f t="shared" si="34"/>
        <v>2956.7200000000003</v>
      </c>
      <c r="X749" s="9">
        <f t="shared" si="35"/>
        <v>11386.61</v>
      </c>
    </row>
    <row r="750" spans="1:24" x14ac:dyDescent="0.3">
      <c r="A750" s="2" t="s">
        <v>1648</v>
      </c>
      <c r="B750" s="2" t="s">
        <v>25</v>
      </c>
      <c r="C750" s="1" t="s">
        <v>26</v>
      </c>
      <c r="D750" s="1">
        <v>15</v>
      </c>
      <c r="E750" s="3" t="s">
        <v>1276</v>
      </c>
      <c r="F750" s="15" t="s">
        <v>700</v>
      </c>
      <c r="G750" s="15" t="s">
        <v>1922</v>
      </c>
      <c r="H750" s="2" t="s">
        <v>1923</v>
      </c>
      <c r="I750" s="17">
        <v>45748</v>
      </c>
      <c r="J750" s="1">
        <v>17300</v>
      </c>
      <c r="K750" s="2" t="s">
        <v>703</v>
      </c>
      <c r="L750" s="1" t="s">
        <v>122</v>
      </c>
      <c r="M750" s="2" t="s">
        <v>33</v>
      </c>
      <c r="N750" s="9">
        <v>478.11</v>
      </c>
      <c r="O750" s="2" t="s">
        <v>33</v>
      </c>
      <c r="P750" s="9">
        <v>7171.68</v>
      </c>
      <c r="Q750" s="9">
        <v>0</v>
      </c>
      <c r="R750" s="9">
        <v>7171.65</v>
      </c>
      <c r="S750" s="9">
        <v>0</v>
      </c>
      <c r="T750" s="9">
        <f t="shared" si="33"/>
        <v>14343.33</v>
      </c>
      <c r="U750" s="9">
        <v>2131.98</v>
      </c>
      <c r="V750" s="9">
        <v>824.74</v>
      </c>
      <c r="W750" s="9">
        <f t="shared" si="34"/>
        <v>2956.7200000000003</v>
      </c>
      <c r="X750" s="9">
        <f t="shared" si="35"/>
        <v>11386.61</v>
      </c>
    </row>
    <row r="751" spans="1:24" x14ac:dyDescent="0.3">
      <c r="A751" s="2" t="s">
        <v>1648</v>
      </c>
      <c r="B751" s="2" t="s">
        <v>25</v>
      </c>
      <c r="C751" s="1" t="s">
        <v>26</v>
      </c>
      <c r="D751" s="1">
        <v>15</v>
      </c>
      <c r="E751" s="3" t="s">
        <v>1276</v>
      </c>
      <c r="F751" s="15" t="s">
        <v>144</v>
      </c>
      <c r="G751" s="15" t="s">
        <v>1924</v>
      </c>
      <c r="H751" s="2" t="s">
        <v>1925</v>
      </c>
      <c r="I751" s="17">
        <v>45748</v>
      </c>
      <c r="J751" s="1">
        <v>15702</v>
      </c>
      <c r="K751" s="2" t="s">
        <v>147</v>
      </c>
      <c r="L751" s="1" t="s">
        <v>32</v>
      </c>
      <c r="M751" s="2" t="s">
        <v>33</v>
      </c>
      <c r="N751" s="9">
        <v>416</v>
      </c>
      <c r="O751" s="2" t="s">
        <v>33</v>
      </c>
      <c r="P751" s="9">
        <v>6240</v>
      </c>
      <c r="Q751" s="9">
        <v>0</v>
      </c>
      <c r="R751" s="9">
        <v>6205.33</v>
      </c>
      <c r="S751" s="9">
        <v>0</v>
      </c>
      <c r="T751" s="9">
        <f t="shared" si="33"/>
        <v>12445.33</v>
      </c>
      <c r="U751" s="9">
        <v>1726.57</v>
      </c>
      <c r="V751" s="9">
        <v>717.6</v>
      </c>
      <c r="W751" s="9">
        <f t="shared" si="34"/>
        <v>2444.17</v>
      </c>
      <c r="X751" s="9">
        <f t="shared" si="35"/>
        <v>10001.16</v>
      </c>
    </row>
    <row r="752" spans="1:24" x14ac:dyDescent="0.3">
      <c r="A752" s="2" t="s">
        <v>1648</v>
      </c>
      <c r="B752" s="2" t="s">
        <v>25</v>
      </c>
      <c r="C752" s="1" t="s">
        <v>26</v>
      </c>
      <c r="D752" s="1">
        <v>15</v>
      </c>
      <c r="E752" s="3" t="s">
        <v>1175</v>
      </c>
      <c r="F752" s="15" t="s">
        <v>41</v>
      </c>
      <c r="G752" s="15" t="s">
        <v>1926</v>
      </c>
      <c r="H752" s="2" t="s">
        <v>1927</v>
      </c>
      <c r="I752" s="17">
        <v>45778</v>
      </c>
      <c r="J752" s="1">
        <v>14100</v>
      </c>
      <c r="K752" s="2" t="s">
        <v>45</v>
      </c>
      <c r="L752" s="1" t="s">
        <v>44</v>
      </c>
      <c r="M752" s="2" t="s">
        <v>33</v>
      </c>
      <c r="N752" s="9">
        <v>797.6</v>
      </c>
      <c r="O752" s="2" t="s">
        <v>33</v>
      </c>
      <c r="P752" s="9">
        <v>11963.94</v>
      </c>
      <c r="Q752" s="9">
        <v>0</v>
      </c>
      <c r="R752" s="9">
        <v>11964</v>
      </c>
      <c r="S752" s="9">
        <v>0</v>
      </c>
      <c r="T752" s="9">
        <f t="shared" si="33"/>
        <v>23927.940000000002</v>
      </c>
      <c r="U752" s="9">
        <v>4319.21</v>
      </c>
      <c r="V752" s="9">
        <v>1375.85</v>
      </c>
      <c r="W752" s="9">
        <f t="shared" si="34"/>
        <v>5695.0599999999995</v>
      </c>
      <c r="X752" s="9">
        <f t="shared" si="35"/>
        <v>18232.880000000005</v>
      </c>
    </row>
    <row r="753" spans="1:24" x14ac:dyDescent="0.3">
      <c r="A753" s="2" t="s">
        <v>1648</v>
      </c>
      <c r="B753" s="2" t="s">
        <v>25</v>
      </c>
      <c r="C753" s="1" t="s">
        <v>26</v>
      </c>
      <c r="D753" s="1">
        <v>15</v>
      </c>
      <c r="E753" s="3" t="s">
        <v>1293</v>
      </c>
      <c r="F753" s="15" t="s">
        <v>165</v>
      </c>
      <c r="G753" s="15" t="s">
        <v>1928</v>
      </c>
      <c r="H753" s="2" t="s">
        <v>1929</v>
      </c>
      <c r="I753" s="17">
        <v>45809</v>
      </c>
      <c r="J753" s="1">
        <v>15610</v>
      </c>
      <c r="K753" s="2" t="s">
        <v>168</v>
      </c>
      <c r="L753" s="1" t="s">
        <v>32</v>
      </c>
      <c r="M753" s="2" t="s">
        <v>33</v>
      </c>
      <c r="N753" s="9">
        <v>610.86</v>
      </c>
      <c r="O753" s="2" t="s">
        <v>33</v>
      </c>
      <c r="P753" s="9">
        <v>9162.86</v>
      </c>
      <c r="Q753" s="9">
        <v>0</v>
      </c>
      <c r="R753" s="9">
        <v>9138.4699999999993</v>
      </c>
      <c r="S753" s="9">
        <v>0</v>
      </c>
      <c r="T753" s="9">
        <f t="shared" si="33"/>
        <v>18301.330000000002</v>
      </c>
      <c r="U753" s="9">
        <v>2995.83</v>
      </c>
      <c r="V753" s="9">
        <v>1053.73</v>
      </c>
      <c r="W753" s="9">
        <f t="shared" si="34"/>
        <v>4049.56</v>
      </c>
      <c r="X753" s="9">
        <f t="shared" si="35"/>
        <v>14251.770000000002</v>
      </c>
    </row>
    <row r="754" spans="1:24" x14ac:dyDescent="0.3">
      <c r="A754" s="2" t="s">
        <v>1648</v>
      </c>
      <c r="B754" s="2" t="s">
        <v>25</v>
      </c>
      <c r="C754" s="1" t="s">
        <v>26</v>
      </c>
      <c r="D754" s="1">
        <v>15</v>
      </c>
      <c r="E754" s="3" t="s">
        <v>1213</v>
      </c>
      <c r="F754" s="15" t="s">
        <v>700</v>
      </c>
      <c r="G754" s="15" t="s">
        <v>1930</v>
      </c>
      <c r="H754" s="2" t="s">
        <v>1931</v>
      </c>
      <c r="I754" s="17">
        <v>45810</v>
      </c>
      <c r="J754" s="1">
        <v>17300</v>
      </c>
      <c r="K754" s="2" t="s">
        <v>703</v>
      </c>
      <c r="L754" s="1" t="s">
        <v>122</v>
      </c>
      <c r="M754" s="2" t="s">
        <v>33</v>
      </c>
      <c r="N754" s="9">
        <v>441.33</v>
      </c>
      <c r="O754" s="2" t="s">
        <v>33</v>
      </c>
      <c r="P754" s="9">
        <v>6620.02</v>
      </c>
      <c r="Q754" s="9">
        <v>0</v>
      </c>
      <c r="R754" s="9">
        <v>6619.95</v>
      </c>
      <c r="S754" s="9">
        <v>0</v>
      </c>
      <c r="T754" s="9">
        <f t="shared" si="33"/>
        <v>13239.970000000001</v>
      </c>
      <c r="U754" s="9">
        <v>1896.3</v>
      </c>
      <c r="V754" s="9">
        <v>761.3</v>
      </c>
      <c r="W754" s="9">
        <f t="shared" si="34"/>
        <v>2657.6</v>
      </c>
      <c r="X754" s="9">
        <f t="shared" si="35"/>
        <v>10582.37</v>
      </c>
    </row>
    <row r="755" spans="1:24" x14ac:dyDescent="0.3">
      <c r="A755" s="2" t="s">
        <v>1648</v>
      </c>
      <c r="B755" s="2" t="s">
        <v>25</v>
      </c>
      <c r="C755" s="1" t="s">
        <v>26</v>
      </c>
      <c r="D755" s="1">
        <v>15</v>
      </c>
      <c r="E755" s="3" t="s">
        <v>1213</v>
      </c>
      <c r="F755" s="15" t="s">
        <v>1108</v>
      </c>
      <c r="G755" s="15" t="s">
        <v>1932</v>
      </c>
      <c r="H755" s="2" t="s">
        <v>1933</v>
      </c>
      <c r="I755" s="17">
        <v>45809</v>
      </c>
      <c r="J755" s="1">
        <v>15000</v>
      </c>
      <c r="K755" s="2" t="s">
        <v>1111</v>
      </c>
      <c r="L755" s="1" t="s">
        <v>32</v>
      </c>
      <c r="M755" s="2" t="s">
        <v>33</v>
      </c>
      <c r="N755" s="9">
        <v>588.45000000000005</v>
      </c>
      <c r="O755" s="2" t="s">
        <v>33</v>
      </c>
      <c r="P755" s="9">
        <v>8826.69</v>
      </c>
      <c r="Q755" s="9">
        <v>0</v>
      </c>
      <c r="R755" s="9">
        <v>8826.75</v>
      </c>
      <c r="S755" s="9">
        <v>0</v>
      </c>
      <c r="T755" s="9">
        <f t="shared" si="33"/>
        <v>17653.440000000002</v>
      </c>
      <c r="U755" s="9">
        <v>2843.45</v>
      </c>
      <c r="V755" s="9">
        <v>1015.07</v>
      </c>
      <c r="W755" s="9">
        <f t="shared" si="34"/>
        <v>3858.52</v>
      </c>
      <c r="X755" s="9">
        <f t="shared" si="35"/>
        <v>13794.920000000002</v>
      </c>
    </row>
    <row r="756" spans="1:24" x14ac:dyDescent="0.3">
      <c r="A756" s="2" t="s">
        <v>1648</v>
      </c>
      <c r="B756" s="2" t="s">
        <v>25</v>
      </c>
      <c r="C756" s="1" t="s">
        <v>26</v>
      </c>
      <c r="D756" s="1">
        <v>15</v>
      </c>
      <c r="E756" s="3" t="s">
        <v>1175</v>
      </c>
      <c r="F756" s="15" t="s">
        <v>205</v>
      </c>
      <c r="G756" s="15" t="s">
        <v>1934</v>
      </c>
      <c r="H756" s="2" t="s">
        <v>1935</v>
      </c>
      <c r="I756" s="17">
        <v>45810</v>
      </c>
      <c r="J756" s="1">
        <v>14300</v>
      </c>
      <c r="K756" s="2" t="s">
        <v>208</v>
      </c>
      <c r="L756" s="1" t="s">
        <v>44</v>
      </c>
      <c r="M756" s="2" t="s">
        <v>33</v>
      </c>
      <c r="N756" s="9">
        <v>797.6</v>
      </c>
      <c r="O756" s="2" t="s">
        <v>33</v>
      </c>
      <c r="P756" s="9">
        <v>11963.94</v>
      </c>
      <c r="Q756" s="9">
        <v>0</v>
      </c>
      <c r="R756" s="9">
        <v>11964</v>
      </c>
      <c r="S756" s="9">
        <v>0</v>
      </c>
      <c r="T756" s="9">
        <f t="shared" si="33"/>
        <v>23927.940000000002</v>
      </c>
      <c r="U756" s="9">
        <v>4319.21</v>
      </c>
      <c r="V756" s="9">
        <v>1375.85</v>
      </c>
      <c r="W756" s="9">
        <f t="shared" si="34"/>
        <v>5695.0599999999995</v>
      </c>
      <c r="X756" s="9">
        <f t="shared" si="35"/>
        <v>18232.880000000005</v>
      </c>
    </row>
    <row r="757" spans="1:24" x14ac:dyDescent="0.3">
      <c r="A757" s="2" t="s">
        <v>1648</v>
      </c>
      <c r="B757" s="2" t="s">
        <v>25</v>
      </c>
      <c r="C757" s="1" t="s">
        <v>26</v>
      </c>
      <c r="D757" s="1">
        <v>15</v>
      </c>
      <c r="E757" s="3" t="s">
        <v>1213</v>
      </c>
      <c r="F757" s="15" t="s">
        <v>118</v>
      </c>
      <c r="G757" s="15" t="s">
        <v>1936</v>
      </c>
      <c r="H757" s="2" t="s">
        <v>1937</v>
      </c>
      <c r="I757" s="17">
        <v>45824</v>
      </c>
      <c r="J757" s="1">
        <v>17100</v>
      </c>
      <c r="K757" s="2" t="s">
        <v>121</v>
      </c>
      <c r="L757" s="1" t="s">
        <v>122</v>
      </c>
      <c r="M757" s="2" t="s">
        <v>33</v>
      </c>
      <c r="N757" s="9">
        <v>441.33</v>
      </c>
      <c r="O757" s="2" t="s">
        <v>33</v>
      </c>
      <c r="P757" s="9">
        <v>6620.02</v>
      </c>
      <c r="Q757" s="9">
        <v>0</v>
      </c>
      <c r="R757" s="9">
        <v>6584.64</v>
      </c>
      <c r="S757" s="9">
        <v>0</v>
      </c>
      <c r="T757" s="9">
        <f t="shared" si="33"/>
        <v>13204.66</v>
      </c>
      <c r="U757" s="9">
        <v>1888.76</v>
      </c>
      <c r="V757" s="9">
        <v>761.3</v>
      </c>
      <c r="W757" s="9">
        <f t="shared" si="34"/>
        <v>2650.06</v>
      </c>
      <c r="X757" s="9">
        <f t="shared" si="35"/>
        <v>10554.6</v>
      </c>
    </row>
    <row r="758" spans="1:24" x14ac:dyDescent="0.3">
      <c r="A758" s="2" t="s">
        <v>1648</v>
      </c>
      <c r="B758" s="2" t="s">
        <v>25</v>
      </c>
      <c r="C758" s="1" t="s">
        <v>26</v>
      </c>
      <c r="D758" s="1">
        <v>15</v>
      </c>
      <c r="E758" s="3" t="s">
        <v>1213</v>
      </c>
      <c r="F758" s="15" t="s">
        <v>257</v>
      </c>
      <c r="G758" s="15" t="s">
        <v>1938</v>
      </c>
      <c r="H758" s="2" t="s">
        <v>1939</v>
      </c>
      <c r="I758" s="17">
        <v>45839</v>
      </c>
      <c r="J758" s="1">
        <v>15710</v>
      </c>
      <c r="K758" s="2" t="s">
        <v>260</v>
      </c>
      <c r="L758" s="1" t="s">
        <v>32</v>
      </c>
      <c r="M758" s="2" t="s">
        <v>33</v>
      </c>
      <c r="N758" s="9">
        <v>416</v>
      </c>
      <c r="O758" s="2" t="s">
        <v>33</v>
      </c>
      <c r="P758" s="9">
        <v>6240</v>
      </c>
      <c r="Q758" s="9">
        <v>0</v>
      </c>
      <c r="R758" s="9">
        <v>6155.93</v>
      </c>
      <c r="S758" s="9">
        <v>0</v>
      </c>
      <c r="T758" s="9">
        <f t="shared" si="33"/>
        <v>12395.93</v>
      </c>
      <c r="U758" s="9">
        <v>1716.02</v>
      </c>
      <c r="V758" s="9">
        <v>717.6</v>
      </c>
      <c r="W758" s="9">
        <f t="shared" si="34"/>
        <v>2433.62</v>
      </c>
      <c r="X758" s="9">
        <f t="shared" si="35"/>
        <v>9962.3100000000013</v>
      </c>
    </row>
    <row r="759" spans="1:24" x14ac:dyDescent="0.3">
      <c r="A759" s="2" t="s">
        <v>1648</v>
      </c>
      <c r="B759" s="2" t="s">
        <v>25</v>
      </c>
      <c r="C759" s="1" t="s">
        <v>26</v>
      </c>
      <c r="D759" s="1">
        <v>15</v>
      </c>
      <c r="E759" s="3" t="s">
        <v>1213</v>
      </c>
      <c r="F759" s="15" t="s">
        <v>189</v>
      </c>
      <c r="G759" s="15" t="s">
        <v>1940</v>
      </c>
      <c r="H759" s="2" t="s">
        <v>1941</v>
      </c>
      <c r="I759" s="17">
        <v>45839</v>
      </c>
      <c r="J759" s="1">
        <v>15740</v>
      </c>
      <c r="K759" s="2" t="s">
        <v>192</v>
      </c>
      <c r="L759" s="1" t="s">
        <v>32</v>
      </c>
      <c r="M759" s="2" t="s">
        <v>33</v>
      </c>
      <c r="N759" s="9">
        <v>340</v>
      </c>
      <c r="O759" s="2" t="s">
        <v>33</v>
      </c>
      <c r="P759" s="9">
        <v>5100</v>
      </c>
      <c r="Q759" s="9">
        <v>0</v>
      </c>
      <c r="R759" s="9">
        <v>5100</v>
      </c>
      <c r="S759" s="9">
        <v>0</v>
      </c>
      <c r="T759" s="9">
        <f t="shared" si="33"/>
        <v>10200</v>
      </c>
      <c r="U759" s="9">
        <v>1246.97</v>
      </c>
      <c r="V759" s="9">
        <v>586.5</v>
      </c>
      <c r="W759" s="9">
        <f t="shared" si="34"/>
        <v>1833.47</v>
      </c>
      <c r="X759" s="9">
        <f t="shared" si="35"/>
        <v>8366.5300000000007</v>
      </c>
    </row>
    <row r="760" spans="1:24" x14ac:dyDescent="0.3">
      <c r="A760" s="2" t="s">
        <v>1648</v>
      </c>
      <c r="B760" s="2" t="s">
        <v>25</v>
      </c>
      <c r="C760" s="1" t="s">
        <v>26</v>
      </c>
      <c r="D760" s="1">
        <v>15</v>
      </c>
      <c r="E760" s="3" t="s">
        <v>1213</v>
      </c>
      <c r="F760" s="15" t="s">
        <v>189</v>
      </c>
      <c r="G760" s="15" t="s">
        <v>1942</v>
      </c>
      <c r="H760" s="2" t="s">
        <v>1943</v>
      </c>
      <c r="I760" s="17">
        <v>45839</v>
      </c>
      <c r="J760" s="1">
        <v>15740</v>
      </c>
      <c r="K760" s="2" t="s">
        <v>192</v>
      </c>
      <c r="L760" s="1" t="s">
        <v>32</v>
      </c>
      <c r="M760" s="2" t="s">
        <v>33</v>
      </c>
      <c r="N760" s="9">
        <v>466.27</v>
      </c>
      <c r="O760" s="2" t="s">
        <v>33</v>
      </c>
      <c r="P760" s="9">
        <v>6994</v>
      </c>
      <c r="Q760" s="9">
        <v>0</v>
      </c>
      <c r="R760" s="9">
        <v>6974.62</v>
      </c>
      <c r="S760" s="9">
        <v>0</v>
      </c>
      <c r="T760" s="9">
        <f t="shared" si="33"/>
        <v>13968.619999999999</v>
      </c>
      <c r="U760" s="9">
        <v>2051.94</v>
      </c>
      <c r="V760" s="9">
        <v>804.31</v>
      </c>
      <c r="W760" s="9">
        <f t="shared" si="34"/>
        <v>2856.25</v>
      </c>
      <c r="X760" s="9">
        <f t="shared" si="35"/>
        <v>11112.369999999999</v>
      </c>
    </row>
    <row r="761" spans="1:24" x14ac:dyDescent="0.3">
      <c r="A761" s="2" t="s">
        <v>1648</v>
      </c>
      <c r="B761" s="2" t="s">
        <v>25</v>
      </c>
      <c r="C761" s="1" t="s">
        <v>26</v>
      </c>
      <c r="D761" s="1">
        <v>15</v>
      </c>
      <c r="E761" s="3" t="s">
        <v>1213</v>
      </c>
      <c r="F761" s="15" t="s">
        <v>1119</v>
      </c>
      <c r="G761" s="15" t="s">
        <v>1944</v>
      </c>
      <c r="H761" s="2" t="s">
        <v>1945</v>
      </c>
      <c r="I761" s="17">
        <v>45839</v>
      </c>
      <c r="J761" s="1">
        <v>15723</v>
      </c>
      <c r="K761" s="2" t="s">
        <v>1122</v>
      </c>
      <c r="L761" s="1" t="s">
        <v>32</v>
      </c>
      <c r="M761" s="2" t="s">
        <v>33</v>
      </c>
      <c r="N761" s="9">
        <v>416</v>
      </c>
      <c r="O761" s="2" t="s">
        <v>33</v>
      </c>
      <c r="P761" s="9">
        <v>6240</v>
      </c>
      <c r="Q761" s="9">
        <v>0</v>
      </c>
      <c r="R761" s="9">
        <v>6240</v>
      </c>
      <c r="S761" s="9">
        <v>0</v>
      </c>
      <c r="T761" s="9">
        <f t="shared" si="33"/>
        <v>12480</v>
      </c>
      <c r="U761" s="9">
        <v>1733.97</v>
      </c>
      <c r="V761" s="9">
        <v>717.6</v>
      </c>
      <c r="W761" s="9">
        <f t="shared" si="34"/>
        <v>2451.5700000000002</v>
      </c>
      <c r="X761" s="9">
        <f t="shared" si="35"/>
        <v>10028.43</v>
      </c>
    </row>
    <row r="762" spans="1:24" x14ac:dyDescent="0.3">
      <c r="A762" s="2" t="s">
        <v>1648</v>
      </c>
      <c r="B762" s="2" t="s">
        <v>25</v>
      </c>
      <c r="C762" s="1" t="s">
        <v>26</v>
      </c>
      <c r="D762" s="1">
        <v>15</v>
      </c>
      <c r="E762" s="3" t="s">
        <v>1213</v>
      </c>
      <c r="F762" s="15" t="s">
        <v>233</v>
      </c>
      <c r="G762" s="15" t="s">
        <v>1946</v>
      </c>
      <c r="H762" s="2" t="s">
        <v>1947</v>
      </c>
      <c r="I762" s="17">
        <v>45870</v>
      </c>
      <c r="J762" s="1">
        <v>15417</v>
      </c>
      <c r="K762" s="2" t="s">
        <v>268</v>
      </c>
      <c r="L762" s="1" t="s">
        <v>32</v>
      </c>
      <c r="M762" s="2" t="s">
        <v>33</v>
      </c>
      <c r="N762" s="9">
        <v>340</v>
      </c>
      <c r="O762" s="2" t="s">
        <v>33</v>
      </c>
      <c r="P762" s="9">
        <v>5100</v>
      </c>
      <c r="Q762" s="9">
        <v>0</v>
      </c>
      <c r="R762" s="9">
        <v>5100</v>
      </c>
      <c r="S762" s="9">
        <v>0</v>
      </c>
      <c r="T762" s="9">
        <f t="shared" si="33"/>
        <v>10200</v>
      </c>
      <c r="U762" s="9">
        <v>1246.97</v>
      </c>
      <c r="V762" s="9">
        <v>586.5</v>
      </c>
      <c r="W762" s="9">
        <f t="shared" si="34"/>
        <v>1833.47</v>
      </c>
      <c r="X762" s="9">
        <f t="shared" si="35"/>
        <v>8366.5300000000007</v>
      </c>
    </row>
    <row r="763" spans="1:24" x14ac:dyDescent="0.3">
      <c r="A763" s="2" t="s">
        <v>1648</v>
      </c>
      <c r="B763" s="2" t="s">
        <v>25</v>
      </c>
      <c r="C763" s="1" t="s">
        <v>26</v>
      </c>
      <c r="D763" s="1">
        <v>15</v>
      </c>
      <c r="E763" s="3" t="s">
        <v>1213</v>
      </c>
      <c r="F763" s="15" t="s">
        <v>710</v>
      </c>
      <c r="G763" s="15" t="s">
        <v>1948</v>
      </c>
      <c r="H763" s="2" t="s">
        <v>1949</v>
      </c>
      <c r="I763" s="17">
        <v>45887</v>
      </c>
      <c r="J763" s="1">
        <v>11203</v>
      </c>
      <c r="K763" s="2" t="s">
        <v>713</v>
      </c>
      <c r="L763" s="1" t="s">
        <v>39</v>
      </c>
      <c r="M763" s="2" t="s">
        <v>33</v>
      </c>
      <c r="N763" s="9">
        <v>582.4</v>
      </c>
      <c r="O763" s="2" t="s">
        <v>33</v>
      </c>
      <c r="P763" s="9">
        <v>8736</v>
      </c>
      <c r="Q763" s="9">
        <v>0</v>
      </c>
      <c r="R763" s="9">
        <v>8736</v>
      </c>
      <c r="S763" s="9">
        <v>0</v>
      </c>
      <c r="T763" s="9">
        <f t="shared" si="33"/>
        <v>17472</v>
      </c>
      <c r="U763" s="9">
        <v>2800.78</v>
      </c>
      <c r="V763" s="9">
        <v>1004.64</v>
      </c>
      <c r="W763" s="9">
        <f t="shared" si="34"/>
        <v>3805.42</v>
      </c>
      <c r="X763" s="9">
        <f t="shared" si="35"/>
        <v>13666.58</v>
      </c>
    </row>
    <row r="764" spans="1:24" x14ac:dyDescent="0.3">
      <c r="A764" s="2" t="s">
        <v>1648</v>
      </c>
      <c r="B764" s="2" t="s">
        <v>25</v>
      </c>
      <c r="C764" s="1" t="s">
        <v>26</v>
      </c>
      <c r="D764" s="1">
        <v>15</v>
      </c>
      <c r="E764" s="3" t="s">
        <v>1213</v>
      </c>
      <c r="F764" s="15" t="s">
        <v>1612</v>
      </c>
      <c r="G764" s="15" t="s">
        <v>1950</v>
      </c>
      <c r="H764" s="2" t="s">
        <v>1951</v>
      </c>
      <c r="I764" s="17">
        <v>45901</v>
      </c>
      <c r="J764" s="1">
        <v>11202</v>
      </c>
      <c r="K764" s="2" t="s">
        <v>1615</v>
      </c>
      <c r="L764" s="1" t="s">
        <v>39</v>
      </c>
      <c r="M764" s="2" t="s">
        <v>33</v>
      </c>
      <c r="N764" s="9">
        <v>624</v>
      </c>
      <c r="O764" s="2" t="s">
        <v>33</v>
      </c>
      <c r="P764" s="9">
        <v>9360</v>
      </c>
      <c r="Q764" s="9">
        <v>0</v>
      </c>
      <c r="R764" s="9">
        <v>9360</v>
      </c>
      <c r="S764" s="9">
        <v>0</v>
      </c>
      <c r="T764" s="9">
        <f t="shared" si="33"/>
        <v>18720</v>
      </c>
      <c r="U764" s="9">
        <v>3094.31</v>
      </c>
      <c r="V764" s="9">
        <v>1076.4000000000001</v>
      </c>
      <c r="W764" s="9">
        <f t="shared" si="34"/>
        <v>4170.71</v>
      </c>
      <c r="X764" s="9">
        <f t="shared" si="35"/>
        <v>14549.29</v>
      </c>
    </row>
    <row r="765" spans="1:24" x14ac:dyDescent="0.3">
      <c r="A765" s="2" t="s">
        <v>1648</v>
      </c>
      <c r="B765" s="2" t="s">
        <v>25</v>
      </c>
      <c r="C765" s="1" t="s">
        <v>26</v>
      </c>
      <c r="D765" s="1">
        <v>15</v>
      </c>
      <c r="E765" s="3" t="s">
        <v>1175</v>
      </c>
      <c r="F765" s="15" t="s">
        <v>714</v>
      </c>
      <c r="G765" s="15" t="s">
        <v>1952</v>
      </c>
      <c r="H765" s="2" t="s">
        <v>1953</v>
      </c>
      <c r="I765" s="17">
        <v>45931</v>
      </c>
      <c r="J765" s="1">
        <v>15600</v>
      </c>
      <c r="K765" s="2" t="s">
        <v>717</v>
      </c>
      <c r="L765" s="1" t="s">
        <v>32</v>
      </c>
      <c r="M765" s="2" t="s">
        <v>33</v>
      </c>
      <c r="N765" s="9">
        <v>797.33</v>
      </c>
      <c r="O765" s="2" t="s">
        <v>33</v>
      </c>
      <c r="P765" s="9">
        <v>11960</v>
      </c>
      <c r="Q765" s="9">
        <v>0</v>
      </c>
      <c r="R765" s="9">
        <v>11396.5</v>
      </c>
      <c r="S765" s="9">
        <v>0</v>
      </c>
      <c r="T765" s="9">
        <f t="shared" si="33"/>
        <v>23356.5</v>
      </c>
      <c r="U765" s="9">
        <v>4184.8100000000004</v>
      </c>
      <c r="V765" s="9">
        <v>1375.4</v>
      </c>
      <c r="W765" s="9">
        <f t="shared" si="34"/>
        <v>5560.2100000000009</v>
      </c>
      <c r="X765" s="9">
        <f t="shared" si="35"/>
        <v>17796.29</v>
      </c>
    </row>
    <row r="766" spans="1:24" x14ac:dyDescent="0.3">
      <c r="A766" s="2" t="s">
        <v>1648</v>
      </c>
      <c r="B766" s="2" t="s">
        <v>25</v>
      </c>
      <c r="C766" s="1" t="s">
        <v>26</v>
      </c>
      <c r="D766" s="1">
        <v>15</v>
      </c>
      <c r="E766" s="3" t="s">
        <v>1213</v>
      </c>
      <c r="F766" s="15" t="s">
        <v>714</v>
      </c>
      <c r="G766" s="15" t="s">
        <v>1954</v>
      </c>
      <c r="H766" s="2" t="s">
        <v>1955</v>
      </c>
      <c r="I766" s="17">
        <v>45931</v>
      </c>
      <c r="J766" s="1">
        <v>15600</v>
      </c>
      <c r="K766" s="2" t="s">
        <v>717</v>
      </c>
      <c r="L766" s="1" t="s">
        <v>32</v>
      </c>
      <c r="M766" s="2" t="s">
        <v>33</v>
      </c>
      <c r="N766" s="9">
        <v>624</v>
      </c>
      <c r="O766" s="2" t="s">
        <v>33</v>
      </c>
      <c r="P766" s="9">
        <v>9360</v>
      </c>
      <c r="Q766" s="9">
        <v>0</v>
      </c>
      <c r="R766" s="9">
        <v>8970</v>
      </c>
      <c r="S766" s="9">
        <v>0</v>
      </c>
      <c r="T766" s="9">
        <f t="shared" si="33"/>
        <v>18330</v>
      </c>
      <c r="U766" s="9">
        <v>3002.58</v>
      </c>
      <c r="V766" s="9">
        <v>1076.4000000000001</v>
      </c>
      <c r="W766" s="9">
        <f t="shared" si="34"/>
        <v>4078.98</v>
      </c>
      <c r="X766" s="9">
        <f t="shared" si="35"/>
        <v>14251.02</v>
      </c>
    </row>
    <row r="767" spans="1:24" x14ac:dyDescent="0.3">
      <c r="A767" s="2" t="s">
        <v>1648</v>
      </c>
      <c r="B767" s="2" t="s">
        <v>25</v>
      </c>
      <c r="C767" s="1" t="s">
        <v>26</v>
      </c>
      <c r="D767" s="1">
        <v>15</v>
      </c>
      <c r="E767" s="3" t="s">
        <v>1213</v>
      </c>
      <c r="F767" s="15" t="s">
        <v>714</v>
      </c>
      <c r="G767" s="15" t="s">
        <v>1956</v>
      </c>
      <c r="H767" s="2" t="s">
        <v>1957</v>
      </c>
      <c r="I767" s="17">
        <v>45931</v>
      </c>
      <c r="J767" s="1">
        <v>15600</v>
      </c>
      <c r="K767" s="2" t="s">
        <v>717</v>
      </c>
      <c r="L767" s="1" t="s">
        <v>32</v>
      </c>
      <c r="M767" s="2" t="s">
        <v>33</v>
      </c>
      <c r="N767" s="9">
        <v>624</v>
      </c>
      <c r="O767" s="2" t="s">
        <v>33</v>
      </c>
      <c r="P767" s="9">
        <v>9360</v>
      </c>
      <c r="Q767" s="9">
        <v>0</v>
      </c>
      <c r="R767" s="9">
        <v>8970</v>
      </c>
      <c r="S767" s="9">
        <v>0</v>
      </c>
      <c r="T767" s="9">
        <f t="shared" si="33"/>
        <v>18330</v>
      </c>
      <c r="U767" s="9">
        <v>3002.58</v>
      </c>
      <c r="V767" s="9">
        <v>1076.4000000000001</v>
      </c>
      <c r="W767" s="9">
        <f t="shared" si="34"/>
        <v>4078.98</v>
      </c>
      <c r="X767" s="9">
        <f t="shared" si="35"/>
        <v>14251.02</v>
      </c>
    </row>
    <row r="768" spans="1:24" x14ac:dyDescent="0.3">
      <c r="A768" s="2" t="s">
        <v>1648</v>
      </c>
      <c r="B768" s="2" t="s">
        <v>25</v>
      </c>
      <c r="C768" s="1" t="s">
        <v>26</v>
      </c>
      <c r="D768" s="1">
        <v>15</v>
      </c>
      <c r="E768" s="3" t="s">
        <v>1213</v>
      </c>
      <c r="F768" s="15" t="s">
        <v>407</v>
      </c>
      <c r="G768" s="15" t="s">
        <v>1958</v>
      </c>
      <c r="H768" s="2" t="s">
        <v>1959</v>
      </c>
      <c r="I768" s="17">
        <v>45962</v>
      </c>
      <c r="J768" s="1">
        <v>14204</v>
      </c>
      <c r="K768" s="2" t="s">
        <v>410</v>
      </c>
      <c r="L768" s="1" t="s">
        <v>44</v>
      </c>
      <c r="M768" s="2" t="s">
        <v>33</v>
      </c>
      <c r="N768" s="9">
        <v>485.33</v>
      </c>
      <c r="O768" s="2" t="s">
        <v>33</v>
      </c>
      <c r="P768" s="9">
        <v>7280</v>
      </c>
      <c r="Q768" s="9">
        <v>0</v>
      </c>
      <c r="R768" s="9">
        <v>6369.96</v>
      </c>
      <c r="S768" s="9">
        <v>0</v>
      </c>
      <c r="T768" s="9">
        <f t="shared" si="33"/>
        <v>13649.96</v>
      </c>
      <c r="U768" s="9">
        <v>1983.88</v>
      </c>
      <c r="V768" s="9">
        <v>837.2</v>
      </c>
      <c r="W768" s="9">
        <f t="shared" si="34"/>
        <v>2821.08</v>
      </c>
      <c r="X768" s="9">
        <f t="shared" si="35"/>
        <v>10828.88</v>
      </c>
    </row>
    <row r="769" spans="1:24" x14ac:dyDescent="0.3">
      <c r="A769" s="2" t="s">
        <v>1648</v>
      </c>
      <c r="B769" s="2" t="s">
        <v>25</v>
      </c>
      <c r="C769" s="1" t="s">
        <v>26</v>
      </c>
      <c r="D769" s="1">
        <v>15</v>
      </c>
      <c r="E769" s="3" t="s">
        <v>1213</v>
      </c>
      <c r="F769" s="15" t="s">
        <v>1357</v>
      </c>
      <c r="G769" s="15" t="s">
        <v>1960</v>
      </c>
      <c r="H769" s="2" t="s">
        <v>1961</v>
      </c>
      <c r="I769" s="17">
        <v>46056</v>
      </c>
      <c r="J769" s="1">
        <v>10200</v>
      </c>
      <c r="K769" s="2" t="s">
        <v>1360</v>
      </c>
      <c r="L769" s="1" t="s">
        <v>193</v>
      </c>
      <c r="M769" s="2" t="s">
        <v>33</v>
      </c>
      <c r="N769" s="9">
        <v>584.91</v>
      </c>
      <c r="O769" s="2" t="s">
        <v>33</v>
      </c>
      <c r="P769" s="9">
        <v>8773.65</v>
      </c>
      <c r="Q769" s="9">
        <v>0</v>
      </c>
      <c r="R769" s="9">
        <v>5434.79</v>
      </c>
      <c r="S769" s="9">
        <v>0</v>
      </c>
      <c r="T769" s="9">
        <f t="shared" si="33"/>
        <v>14208.439999999999</v>
      </c>
      <c r="U769" s="9">
        <v>2103.17</v>
      </c>
      <c r="V769" s="9">
        <v>1008.97</v>
      </c>
      <c r="W769" s="9">
        <f t="shared" si="34"/>
        <v>3112.1400000000003</v>
      </c>
      <c r="X769" s="9">
        <f t="shared" si="35"/>
        <v>11096.3</v>
      </c>
    </row>
    <row r="770" spans="1:24" x14ac:dyDescent="0.3">
      <c r="A770" s="2" t="s">
        <v>1648</v>
      </c>
      <c r="B770" s="2" t="s">
        <v>25</v>
      </c>
      <c r="C770" s="1" t="s">
        <v>26</v>
      </c>
      <c r="D770" s="1">
        <v>15</v>
      </c>
      <c r="E770" s="3" t="s">
        <v>1213</v>
      </c>
      <c r="F770" s="15" t="s">
        <v>633</v>
      </c>
      <c r="G770" s="15" t="s">
        <v>1962</v>
      </c>
      <c r="H770" s="2" t="s">
        <v>1963</v>
      </c>
      <c r="I770" s="17">
        <v>46054</v>
      </c>
      <c r="J770" s="1">
        <v>13000</v>
      </c>
      <c r="K770" s="2" t="s">
        <v>636</v>
      </c>
      <c r="L770" s="1" t="s">
        <v>323</v>
      </c>
      <c r="M770" s="2" t="s">
        <v>33</v>
      </c>
      <c r="N770" s="9">
        <v>430</v>
      </c>
      <c r="O770" s="2" t="s">
        <v>33</v>
      </c>
      <c r="P770" s="9">
        <v>6450</v>
      </c>
      <c r="Q770" s="9">
        <v>0</v>
      </c>
      <c r="R770" s="9">
        <v>4031.25</v>
      </c>
      <c r="S770" s="9">
        <v>0</v>
      </c>
      <c r="T770" s="9">
        <f t="shared" si="33"/>
        <v>10481.25</v>
      </c>
      <c r="U770" s="9">
        <v>1307.04</v>
      </c>
      <c r="V770" s="9">
        <v>741.75</v>
      </c>
      <c r="W770" s="9">
        <f t="shared" si="34"/>
        <v>2048.79</v>
      </c>
      <c r="X770" s="9">
        <f t="shared" si="35"/>
        <v>8432.4599999999991</v>
      </c>
    </row>
    <row r="771" spans="1:24" x14ac:dyDescent="0.3">
      <c r="A771" s="2" t="s">
        <v>1648</v>
      </c>
      <c r="B771" s="2" t="s">
        <v>25</v>
      </c>
      <c r="C771" s="1" t="s">
        <v>26</v>
      </c>
      <c r="D771" s="1">
        <v>15</v>
      </c>
      <c r="E771" s="3" t="s">
        <v>1213</v>
      </c>
      <c r="F771" s="15" t="s">
        <v>131</v>
      </c>
      <c r="G771" s="15" t="s">
        <v>1964</v>
      </c>
      <c r="H771" s="2" t="s">
        <v>1965</v>
      </c>
      <c r="I771" s="17">
        <v>46069</v>
      </c>
      <c r="J771" s="1">
        <v>15500</v>
      </c>
      <c r="K771" s="2" t="s">
        <v>134</v>
      </c>
      <c r="L771" s="1" t="s">
        <v>39</v>
      </c>
      <c r="M771" s="2" t="s">
        <v>33</v>
      </c>
      <c r="N771" s="9">
        <v>466.67</v>
      </c>
      <c r="O771" s="2" t="s">
        <v>33</v>
      </c>
      <c r="P771" s="9">
        <v>7000</v>
      </c>
      <c r="Q771" s="9">
        <v>0</v>
      </c>
      <c r="R771" s="9">
        <v>4063.92</v>
      </c>
      <c r="S771" s="9">
        <v>0</v>
      </c>
      <c r="T771" s="9">
        <f t="shared" ref="T771:T830" si="36">+P771+Q771+R771+S771</f>
        <v>11063.92</v>
      </c>
      <c r="U771" s="9">
        <v>1431.5</v>
      </c>
      <c r="V771" s="9">
        <v>805</v>
      </c>
      <c r="W771" s="9">
        <f t="shared" ref="W771:W830" si="37">+U771+V771</f>
        <v>2236.5</v>
      </c>
      <c r="X771" s="9">
        <f t="shared" ref="X771:X830" si="38">+T771-W771</f>
        <v>8827.42</v>
      </c>
    </row>
    <row r="772" spans="1:24" x14ac:dyDescent="0.3">
      <c r="A772" s="2" t="s">
        <v>1648</v>
      </c>
      <c r="B772" s="2" t="s">
        <v>25</v>
      </c>
      <c r="C772" s="1" t="s">
        <v>26</v>
      </c>
      <c r="D772" s="1">
        <v>15</v>
      </c>
      <c r="E772" s="3" t="s">
        <v>1213</v>
      </c>
      <c r="F772" s="15" t="s">
        <v>201</v>
      </c>
      <c r="G772" s="15" t="s">
        <v>1966</v>
      </c>
      <c r="H772" s="2" t="s">
        <v>1967</v>
      </c>
      <c r="I772" s="17">
        <v>46082</v>
      </c>
      <c r="J772" s="1">
        <v>14110</v>
      </c>
      <c r="K772" s="2" t="s">
        <v>204</v>
      </c>
      <c r="L772" s="1" t="s">
        <v>44</v>
      </c>
      <c r="M772" s="2" t="s">
        <v>33</v>
      </c>
      <c r="N772" s="9">
        <v>496.29</v>
      </c>
      <c r="O772" s="2" t="s">
        <v>33</v>
      </c>
      <c r="P772" s="9">
        <v>7444.4</v>
      </c>
      <c r="Q772" s="9">
        <v>0</v>
      </c>
      <c r="R772" s="9">
        <v>4032.36</v>
      </c>
      <c r="S772" s="9">
        <v>0</v>
      </c>
      <c r="T772" s="9">
        <f t="shared" si="36"/>
        <v>11476.76</v>
      </c>
      <c r="U772" s="9">
        <v>1519.68</v>
      </c>
      <c r="V772" s="9">
        <v>856.11</v>
      </c>
      <c r="W772" s="9">
        <f t="shared" si="37"/>
        <v>2375.79</v>
      </c>
      <c r="X772" s="9">
        <f t="shared" si="38"/>
        <v>9100.9700000000012</v>
      </c>
    </row>
    <row r="773" spans="1:24" x14ac:dyDescent="0.3">
      <c r="A773" s="2" t="s">
        <v>1648</v>
      </c>
      <c r="B773" s="2" t="s">
        <v>25</v>
      </c>
      <c r="C773" s="1" t="s">
        <v>26</v>
      </c>
      <c r="D773" s="1">
        <v>15</v>
      </c>
      <c r="E773" s="3" t="s">
        <v>1213</v>
      </c>
      <c r="F773" s="15" t="s">
        <v>1473</v>
      </c>
      <c r="G773" s="15" t="s">
        <v>1968</v>
      </c>
      <c r="H773" s="2" t="s">
        <v>1969</v>
      </c>
      <c r="I773" s="17">
        <v>46143</v>
      </c>
      <c r="J773" s="1">
        <v>11407</v>
      </c>
      <c r="K773" s="2" t="s">
        <v>1476</v>
      </c>
      <c r="L773" s="1" t="s">
        <v>39</v>
      </c>
      <c r="M773" s="2" t="s">
        <v>33</v>
      </c>
      <c r="N773" s="9">
        <v>320</v>
      </c>
      <c r="O773" s="2" t="s">
        <v>33</v>
      </c>
      <c r="P773" s="9">
        <v>4800</v>
      </c>
      <c r="Q773" s="9">
        <v>0</v>
      </c>
      <c r="R773" s="9">
        <v>1800</v>
      </c>
      <c r="S773" s="9">
        <v>0</v>
      </c>
      <c r="T773" s="9">
        <f t="shared" si="36"/>
        <v>6600</v>
      </c>
      <c r="U773" s="9">
        <v>560.6</v>
      </c>
      <c r="V773" s="9">
        <v>552</v>
      </c>
      <c r="W773" s="9">
        <f t="shared" si="37"/>
        <v>1112.5999999999999</v>
      </c>
      <c r="X773" s="9">
        <f t="shared" si="38"/>
        <v>5487.4</v>
      </c>
    </row>
    <row r="774" spans="1:24" x14ac:dyDescent="0.3">
      <c r="A774" s="2" t="s">
        <v>1648</v>
      </c>
      <c r="B774" s="2" t="s">
        <v>25</v>
      </c>
      <c r="C774" s="1" t="s">
        <v>26</v>
      </c>
      <c r="D774" s="1">
        <v>15</v>
      </c>
      <c r="E774" s="3" t="s">
        <v>1213</v>
      </c>
      <c r="F774" s="15" t="s">
        <v>1473</v>
      </c>
      <c r="G774" s="15" t="s">
        <v>1970</v>
      </c>
      <c r="H774" s="2" t="s">
        <v>1971</v>
      </c>
      <c r="I774" s="17">
        <v>46143</v>
      </c>
      <c r="J774" s="1">
        <v>11407</v>
      </c>
      <c r="K774" s="2" t="s">
        <v>1476</v>
      </c>
      <c r="L774" s="1" t="s">
        <v>39</v>
      </c>
      <c r="M774" s="2" t="s">
        <v>33</v>
      </c>
      <c r="N774" s="9">
        <v>320</v>
      </c>
      <c r="O774" s="2" t="s">
        <v>33</v>
      </c>
      <c r="P774" s="9">
        <v>4800</v>
      </c>
      <c r="Q774" s="9">
        <v>0</v>
      </c>
      <c r="R774" s="9">
        <v>1800</v>
      </c>
      <c r="S774" s="9">
        <v>0</v>
      </c>
      <c r="T774" s="9">
        <f t="shared" si="36"/>
        <v>6600</v>
      </c>
      <c r="U774" s="9">
        <v>560.6</v>
      </c>
      <c r="V774" s="9">
        <v>552</v>
      </c>
      <c r="W774" s="9">
        <f t="shared" si="37"/>
        <v>1112.5999999999999</v>
      </c>
      <c r="X774" s="9">
        <f t="shared" si="38"/>
        <v>5487.4</v>
      </c>
    </row>
    <row r="775" spans="1:24" x14ac:dyDescent="0.3">
      <c r="A775" s="2" t="s">
        <v>1648</v>
      </c>
      <c r="B775" s="2" t="s">
        <v>25</v>
      </c>
      <c r="C775" s="1" t="s">
        <v>26</v>
      </c>
      <c r="D775" s="1">
        <v>15</v>
      </c>
      <c r="E775" s="3" t="s">
        <v>1213</v>
      </c>
      <c r="F775" s="15" t="s">
        <v>1473</v>
      </c>
      <c r="G775" s="15" t="s">
        <v>1972</v>
      </c>
      <c r="H775" s="2" t="s">
        <v>1973</v>
      </c>
      <c r="I775" s="17">
        <v>46143</v>
      </c>
      <c r="J775" s="1">
        <v>11407</v>
      </c>
      <c r="K775" s="2" t="s">
        <v>1476</v>
      </c>
      <c r="L775" s="1" t="s">
        <v>39</v>
      </c>
      <c r="M775" s="2" t="s">
        <v>33</v>
      </c>
      <c r="N775" s="9">
        <v>320</v>
      </c>
      <c r="O775" s="2" t="s">
        <v>33</v>
      </c>
      <c r="P775" s="9">
        <v>4800</v>
      </c>
      <c r="Q775" s="9">
        <v>0</v>
      </c>
      <c r="R775" s="9">
        <v>1800</v>
      </c>
      <c r="S775" s="9">
        <v>0</v>
      </c>
      <c r="T775" s="9">
        <f t="shared" si="36"/>
        <v>6600</v>
      </c>
      <c r="U775" s="9">
        <v>509.4</v>
      </c>
      <c r="V775" s="9">
        <v>552</v>
      </c>
      <c r="W775" s="9">
        <f t="shared" si="37"/>
        <v>1061.4000000000001</v>
      </c>
      <c r="X775" s="9">
        <f t="shared" si="38"/>
        <v>5538.6</v>
      </c>
    </row>
    <row r="776" spans="1:24" x14ac:dyDescent="0.3">
      <c r="A776" s="2" t="s">
        <v>1648</v>
      </c>
      <c r="B776" s="2" t="s">
        <v>25</v>
      </c>
      <c r="C776" s="1" t="s">
        <v>26</v>
      </c>
      <c r="D776" s="1">
        <v>15</v>
      </c>
      <c r="E776" s="3" t="s">
        <v>1213</v>
      </c>
      <c r="F776" s="15" t="s">
        <v>76</v>
      </c>
      <c r="G776" s="15" t="s">
        <v>1974</v>
      </c>
      <c r="H776" s="2" t="s">
        <v>1975</v>
      </c>
      <c r="I776" s="17">
        <v>46143</v>
      </c>
      <c r="J776" s="1">
        <v>11000</v>
      </c>
      <c r="K776" s="2" t="s">
        <v>79</v>
      </c>
      <c r="L776" s="1" t="s">
        <v>39</v>
      </c>
      <c r="M776" s="2" t="s">
        <v>33</v>
      </c>
      <c r="N776" s="9">
        <v>320</v>
      </c>
      <c r="O776" s="2" t="s">
        <v>33</v>
      </c>
      <c r="P776" s="9">
        <v>4800</v>
      </c>
      <c r="Q776" s="9">
        <v>0</v>
      </c>
      <c r="R776" s="9">
        <v>1800</v>
      </c>
      <c r="S776" s="9">
        <v>0</v>
      </c>
      <c r="T776" s="9">
        <f t="shared" si="36"/>
        <v>6600</v>
      </c>
      <c r="U776" s="9">
        <v>560.6</v>
      </c>
      <c r="V776" s="9">
        <v>552</v>
      </c>
      <c r="W776" s="9">
        <f t="shared" si="37"/>
        <v>1112.5999999999999</v>
      </c>
      <c r="X776" s="9">
        <f t="shared" si="38"/>
        <v>5487.4</v>
      </c>
    </row>
    <row r="777" spans="1:24" x14ac:dyDescent="0.3">
      <c r="A777" s="2" t="s">
        <v>1648</v>
      </c>
      <c r="B777" s="2" t="s">
        <v>25</v>
      </c>
      <c r="C777" s="1" t="s">
        <v>26</v>
      </c>
      <c r="D777" s="1">
        <v>15</v>
      </c>
      <c r="E777" s="3" t="s">
        <v>1213</v>
      </c>
      <c r="F777" s="15" t="s">
        <v>1326</v>
      </c>
      <c r="G777" s="15" t="s">
        <v>1976</v>
      </c>
      <c r="H777" s="2" t="s">
        <v>1977</v>
      </c>
      <c r="I777" s="17">
        <v>46174</v>
      </c>
      <c r="J777" s="1">
        <v>13200</v>
      </c>
      <c r="K777" s="2" t="s">
        <v>1329</v>
      </c>
      <c r="L777" s="1" t="s">
        <v>323</v>
      </c>
      <c r="M777" s="2" t="s">
        <v>33</v>
      </c>
      <c r="N777" s="9">
        <v>416.67</v>
      </c>
      <c r="O777" s="2" t="s">
        <v>33</v>
      </c>
      <c r="P777" s="9">
        <v>6250</v>
      </c>
      <c r="Q777" s="9">
        <v>0</v>
      </c>
      <c r="R777" s="9">
        <v>1822.93</v>
      </c>
      <c r="S777" s="9">
        <v>0</v>
      </c>
      <c r="T777" s="9">
        <f t="shared" si="36"/>
        <v>8072.93</v>
      </c>
      <c r="U777" s="9">
        <v>812.54</v>
      </c>
      <c r="V777" s="9">
        <v>718.75</v>
      </c>
      <c r="W777" s="9">
        <f t="shared" si="37"/>
        <v>1531.29</v>
      </c>
      <c r="X777" s="9">
        <f t="shared" si="38"/>
        <v>6541.64</v>
      </c>
    </row>
    <row r="778" spans="1:24" x14ac:dyDescent="0.3">
      <c r="A778" s="2" t="s">
        <v>1648</v>
      </c>
      <c r="B778" s="2" t="s">
        <v>25</v>
      </c>
      <c r="C778" s="1" t="s">
        <v>26</v>
      </c>
      <c r="D778" s="1">
        <v>15</v>
      </c>
      <c r="E778" s="3" t="s">
        <v>1213</v>
      </c>
      <c r="F778" s="15" t="s">
        <v>700</v>
      </c>
      <c r="G778" s="15" t="s">
        <v>1978</v>
      </c>
      <c r="H778" s="2" t="s">
        <v>1979</v>
      </c>
      <c r="I778" s="17">
        <v>46174</v>
      </c>
      <c r="J778" s="1">
        <v>17300</v>
      </c>
      <c r="K778" s="2" t="s">
        <v>703</v>
      </c>
      <c r="L778" s="1" t="s">
        <v>122</v>
      </c>
      <c r="M778" s="2" t="s">
        <v>33</v>
      </c>
      <c r="N778" s="9">
        <v>424.36</v>
      </c>
      <c r="O778" s="2" t="s">
        <v>33</v>
      </c>
      <c r="P778" s="9">
        <v>6365.4</v>
      </c>
      <c r="Q778" s="9">
        <v>0</v>
      </c>
      <c r="R778" s="9">
        <v>1856.58</v>
      </c>
      <c r="S778" s="9">
        <v>0</v>
      </c>
      <c r="T778" s="9">
        <f t="shared" si="36"/>
        <v>8221.98</v>
      </c>
      <c r="U778" s="9">
        <v>839.24</v>
      </c>
      <c r="V778" s="9">
        <v>732.02</v>
      </c>
      <c r="W778" s="9">
        <f t="shared" si="37"/>
        <v>1571.26</v>
      </c>
      <c r="X778" s="9">
        <f t="shared" si="38"/>
        <v>6650.7199999999993</v>
      </c>
    </row>
    <row r="779" spans="1:24" x14ac:dyDescent="0.3">
      <c r="A779" s="2" t="s">
        <v>1648</v>
      </c>
      <c r="B779" s="2" t="s">
        <v>25</v>
      </c>
      <c r="C779" s="1" t="s">
        <v>26</v>
      </c>
      <c r="D779" s="1">
        <v>15</v>
      </c>
      <c r="E779" s="3" t="s">
        <v>1213</v>
      </c>
      <c r="F779" s="15" t="s">
        <v>714</v>
      </c>
      <c r="G779" s="15" t="s">
        <v>1980</v>
      </c>
      <c r="H779" s="2" t="s">
        <v>1981</v>
      </c>
      <c r="I779" s="17">
        <v>46174</v>
      </c>
      <c r="J779" s="1">
        <v>15600</v>
      </c>
      <c r="K779" s="2" t="s">
        <v>717</v>
      </c>
      <c r="L779" s="1" t="s">
        <v>32</v>
      </c>
      <c r="M779" s="2" t="s">
        <v>33</v>
      </c>
      <c r="N779" s="9">
        <v>553.33000000000004</v>
      </c>
      <c r="O779" s="2" t="s">
        <v>33</v>
      </c>
      <c r="P779" s="9">
        <v>8300</v>
      </c>
      <c r="Q779" s="9">
        <v>0</v>
      </c>
      <c r="R779" s="9">
        <v>2397.7600000000002</v>
      </c>
      <c r="S779" s="9">
        <v>0</v>
      </c>
      <c r="T779" s="9">
        <f t="shared" si="36"/>
        <v>10697.76</v>
      </c>
      <c r="U779" s="9">
        <v>1353.29</v>
      </c>
      <c r="V779" s="9">
        <v>954.5</v>
      </c>
      <c r="W779" s="9">
        <f t="shared" si="37"/>
        <v>2307.79</v>
      </c>
      <c r="X779" s="9">
        <f t="shared" si="38"/>
        <v>8389.9700000000012</v>
      </c>
    </row>
    <row r="780" spans="1:24" x14ac:dyDescent="0.3">
      <c r="A780" s="2" t="s">
        <v>1648</v>
      </c>
      <c r="B780" s="2" t="s">
        <v>25</v>
      </c>
      <c r="C780" s="1" t="s">
        <v>26</v>
      </c>
      <c r="D780" s="1">
        <v>15</v>
      </c>
      <c r="E780" s="3" t="s">
        <v>1163</v>
      </c>
      <c r="F780" s="15" t="s">
        <v>714</v>
      </c>
      <c r="G780" s="15" t="s">
        <v>1982</v>
      </c>
      <c r="H780" s="2" t="s">
        <v>1983</v>
      </c>
      <c r="I780" s="17">
        <v>46174</v>
      </c>
      <c r="J780" s="1">
        <v>15600</v>
      </c>
      <c r="K780" s="2" t="s">
        <v>717</v>
      </c>
      <c r="L780" s="1" t="s">
        <v>32</v>
      </c>
      <c r="M780" s="2" t="s">
        <v>33</v>
      </c>
      <c r="N780" s="9">
        <v>719.27</v>
      </c>
      <c r="O780" s="2" t="s">
        <v>33</v>
      </c>
      <c r="P780" s="9">
        <v>10789.05</v>
      </c>
      <c r="Q780" s="9">
        <v>0</v>
      </c>
      <c r="R780" s="9">
        <v>3146.81</v>
      </c>
      <c r="S780" s="9">
        <v>0</v>
      </c>
      <c r="T780" s="9">
        <f t="shared" si="36"/>
        <v>13935.859999999999</v>
      </c>
      <c r="U780" s="9">
        <v>1891.31</v>
      </c>
      <c r="V780" s="9">
        <v>1240.74</v>
      </c>
      <c r="W780" s="9">
        <f t="shared" si="37"/>
        <v>3132.05</v>
      </c>
      <c r="X780" s="9">
        <f t="shared" si="38"/>
        <v>10803.809999999998</v>
      </c>
    </row>
    <row r="781" spans="1:24" x14ac:dyDescent="0.3">
      <c r="A781" s="2" t="s">
        <v>1648</v>
      </c>
      <c r="B781" s="2" t="s">
        <v>25</v>
      </c>
      <c r="C781" s="1" t="s">
        <v>26</v>
      </c>
      <c r="D781" s="1">
        <v>15</v>
      </c>
      <c r="E781" s="3" t="s">
        <v>1213</v>
      </c>
      <c r="F781" s="15" t="s">
        <v>714</v>
      </c>
      <c r="G781" s="15" t="s">
        <v>1984</v>
      </c>
      <c r="H781" s="2" t="s">
        <v>1985</v>
      </c>
      <c r="I781" s="17">
        <v>46174</v>
      </c>
      <c r="J781" s="1">
        <v>15600</v>
      </c>
      <c r="K781" s="2" t="s">
        <v>717</v>
      </c>
      <c r="L781" s="1" t="s">
        <v>32</v>
      </c>
      <c r="M781" s="2" t="s">
        <v>33</v>
      </c>
      <c r="N781" s="9">
        <v>553.33000000000004</v>
      </c>
      <c r="O781" s="2" t="s">
        <v>33</v>
      </c>
      <c r="P781" s="9">
        <v>8300</v>
      </c>
      <c r="Q781" s="9">
        <v>0</v>
      </c>
      <c r="R781" s="9">
        <v>2420.8200000000002</v>
      </c>
      <c r="S781" s="9">
        <v>0</v>
      </c>
      <c r="T781" s="9">
        <f t="shared" si="36"/>
        <v>10720.82</v>
      </c>
      <c r="U781" s="9">
        <v>1358.21</v>
      </c>
      <c r="V781" s="9">
        <v>954.5</v>
      </c>
      <c r="W781" s="9">
        <f t="shared" si="37"/>
        <v>2312.71</v>
      </c>
      <c r="X781" s="9">
        <f t="shared" si="38"/>
        <v>8408.11</v>
      </c>
    </row>
    <row r="782" spans="1:24" x14ac:dyDescent="0.3">
      <c r="A782" s="2" t="s">
        <v>1648</v>
      </c>
      <c r="B782" s="2" t="s">
        <v>25</v>
      </c>
      <c r="C782" s="1" t="s">
        <v>26</v>
      </c>
      <c r="D782" s="1">
        <v>15</v>
      </c>
      <c r="E782" s="3" t="s">
        <v>1163</v>
      </c>
      <c r="F782" s="15" t="s">
        <v>714</v>
      </c>
      <c r="G782" s="15" t="s">
        <v>1986</v>
      </c>
      <c r="H782" s="2" t="s">
        <v>1987</v>
      </c>
      <c r="I782" s="17">
        <v>46174</v>
      </c>
      <c r="J782" s="1">
        <v>15600</v>
      </c>
      <c r="K782" s="2" t="s">
        <v>717</v>
      </c>
      <c r="L782" s="1" t="s">
        <v>32</v>
      </c>
      <c r="M782" s="2" t="s">
        <v>33</v>
      </c>
      <c r="N782" s="9">
        <v>719.27</v>
      </c>
      <c r="O782" s="2" t="s">
        <v>33</v>
      </c>
      <c r="P782" s="9">
        <v>10789.05</v>
      </c>
      <c r="Q782" s="9">
        <v>0</v>
      </c>
      <c r="R782" s="9">
        <v>3116.84</v>
      </c>
      <c r="S782" s="9">
        <v>0</v>
      </c>
      <c r="T782" s="9">
        <f t="shared" si="36"/>
        <v>13905.89</v>
      </c>
      <c r="U782" s="9">
        <v>2038.54</v>
      </c>
      <c r="V782" s="9">
        <v>1240.74</v>
      </c>
      <c r="W782" s="9">
        <f t="shared" si="37"/>
        <v>3279.2799999999997</v>
      </c>
      <c r="X782" s="9">
        <f t="shared" si="38"/>
        <v>10626.61</v>
      </c>
    </row>
    <row r="783" spans="1:24" x14ac:dyDescent="0.3">
      <c r="A783" s="2" t="s">
        <v>1648</v>
      </c>
      <c r="B783" s="2" t="s">
        <v>25</v>
      </c>
      <c r="C783" s="1" t="s">
        <v>26</v>
      </c>
      <c r="D783" s="1">
        <v>15</v>
      </c>
      <c r="E783" s="3" t="s">
        <v>1276</v>
      </c>
      <c r="F783" s="15" t="s">
        <v>714</v>
      </c>
      <c r="G783" s="15" t="s">
        <v>1988</v>
      </c>
      <c r="H783" s="2" t="s">
        <v>1989</v>
      </c>
      <c r="I783" s="17">
        <v>46174</v>
      </c>
      <c r="J783" s="1">
        <v>15600</v>
      </c>
      <c r="K783" s="2" t="s">
        <v>717</v>
      </c>
      <c r="L783" s="1" t="s">
        <v>32</v>
      </c>
      <c r="M783" s="2" t="s">
        <v>33</v>
      </c>
      <c r="N783" s="9">
        <v>386.67</v>
      </c>
      <c r="O783" s="2" t="s">
        <v>33</v>
      </c>
      <c r="P783" s="9">
        <v>5800</v>
      </c>
      <c r="Q783" s="9">
        <v>0</v>
      </c>
      <c r="R783" s="9">
        <v>1691.68</v>
      </c>
      <c r="S783" s="9">
        <v>0</v>
      </c>
      <c r="T783" s="9">
        <f t="shared" si="36"/>
        <v>7491.68</v>
      </c>
      <c r="U783" s="9">
        <v>708.38</v>
      </c>
      <c r="V783" s="9">
        <v>667</v>
      </c>
      <c r="W783" s="9">
        <f t="shared" si="37"/>
        <v>1375.38</v>
      </c>
      <c r="X783" s="9">
        <f t="shared" si="38"/>
        <v>6116.3</v>
      </c>
    </row>
    <row r="784" spans="1:24" x14ac:dyDescent="0.3">
      <c r="A784" s="2" t="s">
        <v>1648</v>
      </c>
      <c r="B784" s="2" t="s">
        <v>25</v>
      </c>
      <c r="C784" s="1" t="s">
        <v>26</v>
      </c>
      <c r="D784" s="1">
        <v>15</v>
      </c>
      <c r="E784" s="3" t="s">
        <v>1213</v>
      </c>
      <c r="F784" s="15" t="s">
        <v>714</v>
      </c>
      <c r="G784" s="15" t="s">
        <v>1990</v>
      </c>
      <c r="H784" s="2" t="s">
        <v>1991</v>
      </c>
      <c r="I784" s="17">
        <v>46174</v>
      </c>
      <c r="J784" s="1">
        <v>15600</v>
      </c>
      <c r="K784" s="2" t="s">
        <v>717</v>
      </c>
      <c r="L784" s="1" t="s">
        <v>32</v>
      </c>
      <c r="M784" s="2" t="s">
        <v>33</v>
      </c>
      <c r="N784" s="9">
        <v>553.33000000000004</v>
      </c>
      <c r="O784" s="2" t="s">
        <v>33</v>
      </c>
      <c r="P784" s="9">
        <v>8300</v>
      </c>
      <c r="Q784" s="9">
        <v>0</v>
      </c>
      <c r="R784" s="9">
        <v>2420.8200000000002</v>
      </c>
      <c r="S784" s="9">
        <v>0</v>
      </c>
      <c r="T784" s="9">
        <f t="shared" si="36"/>
        <v>10720.82</v>
      </c>
      <c r="U784" s="9">
        <v>1358.21</v>
      </c>
      <c r="V784" s="9">
        <v>954.5</v>
      </c>
      <c r="W784" s="9">
        <f t="shared" si="37"/>
        <v>2312.71</v>
      </c>
      <c r="X784" s="9">
        <f t="shared" si="38"/>
        <v>8408.11</v>
      </c>
    </row>
    <row r="785" spans="1:24" x14ac:dyDescent="0.3">
      <c r="A785" s="2" t="s">
        <v>1648</v>
      </c>
      <c r="B785" s="2" t="s">
        <v>25</v>
      </c>
      <c r="C785" s="1" t="s">
        <v>26</v>
      </c>
      <c r="D785" s="1">
        <v>15</v>
      </c>
      <c r="E785" s="3" t="s">
        <v>1213</v>
      </c>
      <c r="F785" s="15" t="s">
        <v>714</v>
      </c>
      <c r="G785" s="15" t="s">
        <v>1992</v>
      </c>
      <c r="H785" s="2" t="s">
        <v>1993</v>
      </c>
      <c r="I785" s="17">
        <v>46174</v>
      </c>
      <c r="J785" s="1">
        <v>15600</v>
      </c>
      <c r="K785" s="2" t="s">
        <v>717</v>
      </c>
      <c r="L785" s="1" t="s">
        <v>32</v>
      </c>
      <c r="M785" s="2" t="s">
        <v>33</v>
      </c>
      <c r="N785" s="9">
        <v>553.33000000000004</v>
      </c>
      <c r="O785" s="2" t="s">
        <v>33</v>
      </c>
      <c r="P785" s="9">
        <v>8300</v>
      </c>
      <c r="Q785" s="9">
        <v>0</v>
      </c>
      <c r="R785" s="9">
        <v>2420.8200000000002</v>
      </c>
      <c r="S785" s="9">
        <v>0</v>
      </c>
      <c r="T785" s="9">
        <f t="shared" si="36"/>
        <v>10720.82</v>
      </c>
      <c r="U785" s="9">
        <v>1358.21</v>
      </c>
      <c r="V785" s="9">
        <v>954.5</v>
      </c>
      <c r="W785" s="9">
        <f t="shared" si="37"/>
        <v>2312.71</v>
      </c>
      <c r="X785" s="9">
        <f t="shared" si="38"/>
        <v>8408.11</v>
      </c>
    </row>
    <row r="786" spans="1:24" x14ac:dyDescent="0.3">
      <c r="A786" s="2" t="s">
        <v>1648</v>
      </c>
      <c r="B786" s="2" t="s">
        <v>25</v>
      </c>
      <c r="C786" s="1" t="s">
        <v>26</v>
      </c>
      <c r="D786" s="1">
        <v>15</v>
      </c>
      <c r="E786" s="3" t="s">
        <v>1163</v>
      </c>
      <c r="F786" s="15" t="s">
        <v>714</v>
      </c>
      <c r="G786" s="15" t="s">
        <v>1994</v>
      </c>
      <c r="H786" s="2" t="s">
        <v>1995</v>
      </c>
      <c r="I786" s="17">
        <v>46174</v>
      </c>
      <c r="J786" s="1">
        <v>15600</v>
      </c>
      <c r="K786" s="2" t="s">
        <v>717</v>
      </c>
      <c r="L786" s="1" t="s">
        <v>32</v>
      </c>
      <c r="M786" s="2" t="s">
        <v>33</v>
      </c>
      <c r="N786" s="9">
        <v>719.27</v>
      </c>
      <c r="O786" s="2" t="s">
        <v>33</v>
      </c>
      <c r="P786" s="9">
        <v>10789.05</v>
      </c>
      <c r="Q786" s="9">
        <v>0</v>
      </c>
      <c r="R786" s="9">
        <v>2727.23</v>
      </c>
      <c r="S786" s="9">
        <v>0</v>
      </c>
      <c r="T786" s="9">
        <f t="shared" si="36"/>
        <v>13516.279999999999</v>
      </c>
      <c r="U786" s="9">
        <v>1648.05</v>
      </c>
      <c r="V786" s="9">
        <v>1240.74</v>
      </c>
      <c r="W786" s="9">
        <f t="shared" si="37"/>
        <v>2888.79</v>
      </c>
      <c r="X786" s="9">
        <f t="shared" si="38"/>
        <v>10627.489999999998</v>
      </c>
    </row>
    <row r="787" spans="1:24" x14ac:dyDescent="0.3">
      <c r="A787" s="2" t="s">
        <v>1648</v>
      </c>
      <c r="B787" s="2" t="s">
        <v>25</v>
      </c>
      <c r="C787" s="1" t="s">
        <v>26</v>
      </c>
      <c r="D787" s="1">
        <v>15</v>
      </c>
      <c r="E787" s="3" t="s">
        <v>1163</v>
      </c>
      <c r="F787" s="15" t="s">
        <v>714</v>
      </c>
      <c r="G787" s="15" t="s">
        <v>1996</v>
      </c>
      <c r="H787" s="2" t="s">
        <v>1997</v>
      </c>
      <c r="I787" s="17">
        <v>46174</v>
      </c>
      <c r="J787" s="1">
        <v>15600</v>
      </c>
      <c r="K787" s="2" t="s">
        <v>717</v>
      </c>
      <c r="L787" s="1" t="s">
        <v>32</v>
      </c>
      <c r="M787" s="2" t="s">
        <v>33</v>
      </c>
      <c r="N787" s="9">
        <v>719.27</v>
      </c>
      <c r="O787" s="2" t="s">
        <v>33</v>
      </c>
      <c r="P787" s="9">
        <v>10789.05</v>
      </c>
      <c r="Q787" s="9">
        <v>0</v>
      </c>
      <c r="R787" s="9">
        <v>3146.81</v>
      </c>
      <c r="S787" s="9">
        <v>0</v>
      </c>
      <c r="T787" s="9">
        <f t="shared" si="36"/>
        <v>13935.859999999999</v>
      </c>
      <c r="U787" s="9">
        <v>2044.95</v>
      </c>
      <c r="V787" s="9">
        <v>1240.74</v>
      </c>
      <c r="W787" s="9">
        <f t="shared" si="37"/>
        <v>3285.69</v>
      </c>
      <c r="X787" s="9">
        <f t="shared" si="38"/>
        <v>10650.169999999998</v>
      </c>
    </row>
    <row r="788" spans="1:24" x14ac:dyDescent="0.3">
      <c r="A788" s="2" t="s">
        <v>1648</v>
      </c>
      <c r="B788" s="2" t="s">
        <v>25</v>
      </c>
      <c r="C788" s="1" t="s">
        <v>26</v>
      </c>
      <c r="D788" s="1">
        <v>15</v>
      </c>
      <c r="E788" s="3" t="s">
        <v>1213</v>
      </c>
      <c r="F788" s="15" t="s">
        <v>233</v>
      </c>
      <c r="G788" s="15" t="s">
        <v>1998</v>
      </c>
      <c r="H788" s="2" t="s">
        <v>1999</v>
      </c>
      <c r="I788" s="17">
        <v>46174</v>
      </c>
      <c r="J788" s="1">
        <v>15411</v>
      </c>
      <c r="K788" s="2" t="s">
        <v>401</v>
      </c>
      <c r="L788" s="1" t="s">
        <v>32</v>
      </c>
      <c r="M788" s="2" t="s">
        <v>33</v>
      </c>
      <c r="N788" s="9">
        <v>516.15</v>
      </c>
      <c r="O788" s="2" t="s">
        <v>33</v>
      </c>
      <c r="P788" s="9">
        <v>7742.18</v>
      </c>
      <c r="Q788" s="9">
        <v>0</v>
      </c>
      <c r="R788" s="9">
        <v>1935.56</v>
      </c>
      <c r="S788" s="9">
        <v>0</v>
      </c>
      <c r="T788" s="9">
        <f t="shared" si="36"/>
        <v>9677.74</v>
      </c>
      <c r="U788" s="9">
        <v>1135.4100000000001</v>
      </c>
      <c r="V788" s="9">
        <v>890.35</v>
      </c>
      <c r="W788" s="9">
        <f t="shared" si="37"/>
        <v>2025.7600000000002</v>
      </c>
      <c r="X788" s="9">
        <f t="shared" si="38"/>
        <v>7651.98</v>
      </c>
    </row>
    <row r="789" spans="1:24" x14ac:dyDescent="0.3">
      <c r="A789" s="2" t="s">
        <v>1648</v>
      </c>
      <c r="B789" s="2" t="s">
        <v>25</v>
      </c>
      <c r="C789" s="1" t="s">
        <v>26</v>
      </c>
      <c r="D789" s="1">
        <v>15</v>
      </c>
      <c r="E789" s="3" t="s">
        <v>1276</v>
      </c>
      <c r="F789" s="15" t="s">
        <v>126</v>
      </c>
      <c r="G789" s="15" t="s">
        <v>2000</v>
      </c>
      <c r="H789" s="2" t="s">
        <v>2001</v>
      </c>
      <c r="I789" s="17">
        <v>46204</v>
      </c>
      <c r="J789" s="1">
        <v>14123</v>
      </c>
      <c r="K789" s="2" t="s">
        <v>649</v>
      </c>
      <c r="L789" s="1" t="s">
        <v>44</v>
      </c>
      <c r="M789" s="2" t="s">
        <v>33</v>
      </c>
      <c r="N789" s="9">
        <v>436.35</v>
      </c>
      <c r="O789" s="2" t="s">
        <v>33</v>
      </c>
      <c r="P789" s="9">
        <v>6545.24</v>
      </c>
      <c r="Q789" s="9">
        <v>0</v>
      </c>
      <c r="R789" s="9">
        <v>1363.59</v>
      </c>
      <c r="S789" s="9">
        <v>0</v>
      </c>
      <c r="T789" s="9">
        <f t="shared" si="36"/>
        <v>7908.83</v>
      </c>
      <c r="U789" s="9">
        <v>783.13</v>
      </c>
      <c r="V789" s="9">
        <v>752.7</v>
      </c>
      <c r="W789" s="9">
        <f t="shared" si="37"/>
        <v>1535.83</v>
      </c>
      <c r="X789" s="9">
        <f t="shared" si="38"/>
        <v>6373</v>
      </c>
    </row>
    <row r="790" spans="1:24" x14ac:dyDescent="0.3">
      <c r="A790" s="2" t="s">
        <v>1648</v>
      </c>
      <c r="B790" s="2" t="s">
        <v>25</v>
      </c>
      <c r="C790" s="1" t="s">
        <v>26</v>
      </c>
      <c r="D790" s="1">
        <v>15</v>
      </c>
      <c r="E790" s="3" t="s">
        <v>1276</v>
      </c>
      <c r="F790" s="15" t="s">
        <v>86</v>
      </c>
      <c r="G790" s="15" t="s">
        <v>2002</v>
      </c>
      <c r="H790" s="2" t="s">
        <v>2003</v>
      </c>
      <c r="I790" s="17">
        <v>46204</v>
      </c>
      <c r="J790" s="1">
        <v>15423</v>
      </c>
      <c r="K790" s="2" t="s">
        <v>336</v>
      </c>
      <c r="L790" s="1" t="s">
        <v>32</v>
      </c>
      <c r="M790" s="2" t="s">
        <v>33</v>
      </c>
      <c r="N790" s="9">
        <v>436.35</v>
      </c>
      <c r="O790" s="2" t="s">
        <v>33</v>
      </c>
      <c r="P790" s="9">
        <v>6545.24</v>
      </c>
      <c r="Q790" s="9">
        <v>0</v>
      </c>
      <c r="R790" s="9">
        <v>1363.59</v>
      </c>
      <c r="S790" s="9">
        <v>0</v>
      </c>
      <c r="T790" s="9">
        <f t="shared" si="36"/>
        <v>7908.83</v>
      </c>
      <c r="U790" s="9">
        <v>783.13</v>
      </c>
      <c r="V790" s="9">
        <v>752.7</v>
      </c>
      <c r="W790" s="9">
        <f t="shared" si="37"/>
        <v>1535.83</v>
      </c>
      <c r="X790" s="9">
        <f t="shared" si="38"/>
        <v>6373</v>
      </c>
    </row>
    <row r="791" spans="1:24" x14ac:dyDescent="0.3">
      <c r="A791" s="2" t="s">
        <v>1648</v>
      </c>
      <c r="B791" s="2" t="s">
        <v>25</v>
      </c>
      <c r="C791" s="1" t="s">
        <v>26</v>
      </c>
      <c r="D791" s="1">
        <v>15</v>
      </c>
      <c r="E791" s="3" t="s">
        <v>1276</v>
      </c>
      <c r="F791" s="15" t="s">
        <v>41</v>
      </c>
      <c r="G791" s="15" t="s">
        <v>2004</v>
      </c>
      <c r="H791" s="2" t="s">
        <v>2005</v>
      </c>
      <c r="I791" s="17">
        <v>46204</v>
      </c>
      <c r="J791" s="1">
        <v>14100</v>
      </c>
      <c r="K791" s="2" t="s">
        <v>45</v>
      </c>
      <c r="L791" s="1" t="s">
        <v>44</v>
      </c>
      <c r="M791" s="2" t="s">
        <v>33</v>
      </c>
      <c r="N791" s="9">
        <v>436.35</v>
      </c>
      <c r="O791" s="2" t="s">
        <v>33</v>
      </c>
      <c r="P791" s="9">
        <v>6545.24</v>
      </c>
      <c r="Q791" s="9">
        <v>0</v>
      </c>
      <c r="R791" s="9">
        <v>1363.59</v>
      </c>
      <c r="S791" s="9">
        <v>0</v>
      </c>
      <c r="T791" s="9">
        <f t="shared" si="36"/>
        <v>7908.83</v>
      </c>
      <c r="U791" s="9">
        <v>783.13</v>
      </c>
      <c r="V791" s="9">
        <v>752.7</v>
      </c>
      <c r="W791" s="9">
        <f t="shared" si="37"/>
        <v>1535.83</v>
      </c>
      <c r="X791" s="9">
        <f t="shared" si="38"/>
        <v>6373</v>
      </c>
    </row>
    <row r="792" spans="1:24" x14ac:dyDescent="0.3">
      <c r="A792" s="2" t="s">
        <v>1648</v>
      </c>
      <c r="B792" s="2" t="s">
        <v>25</v>
      </c>
      <c r="C792" s="1" t="s">
        <v>26</v>
      </c>
      <c r="D792" s="1">
        <v>15</v>
      </c>
      <c r="E792" s="3" t="s">
        <v>1276</v>
      </c>
      <c r="F792" s="15" t="s">
        <v>41</v>
      </c>
      <c r="G792" s="15" t="s">
        <v>2006</v>
      </c>
      <c r="H792" s="2" t="s">
        <v>2007</v>
      </c>
      <c r="I792" s="17">
        <v>46204</v>
      </c>
      <c r="J792" s="1">
        <v>14100</v>
      </c>
      <c r="K792" s="2" t="s">
        <v>45</v>
      </c>
      <c r="L792" s="1" t="s">
        <v>44</v>
      </c>
      <c r="M792" s="2" t="s">
        <v>33</v>
      </c>
      <c r="N792" s="9">
        <v>436.35</v>
      </c>
      <c r="O792" s="2" t="s">
        <v>33</v>
      </c>
      <c r="P792" s="9">
        <v>6545.24</v>
      </c>
      <c r="Q792" s="9">
        <v>0</v>
      </c>
      <c r="R792" s="9">
        <v>1363.59</v>
      </c>
      <c r="S792" s="9">
        <v>0</v>
      </c>
      <c r="T792" s="9">
        <f t="shared" si="36"/>
        <v>7908.83</v>
      </c>
      <c r="U792" s="9">
        <v>783.13</v>
      </c>
      <c r="V792" s="9">
        <v>752.7</v>
      </c>
      <c r="W792" s="9">
        <f t="shared" si="37"/>
        <v>1535.83</v>
      </c>
      <c r="X792" s="9">
        <f t="shared" si="38"/>
        <v>6373</v>
      </c>
    </row>
    <row r="793" spans="1:24" x14ac:dyDescent="0.3">
      <c r="A793" s="2" t="s">
        <v>1648</v>
      </c>
      <c r="B793" s="2" t="s">
        <v>25</v>
      </c>
      <c r="C793" s="1" t="s">
        <v>26</v>
      </c>
      <c r="D793" s="1">
        <v>15</v>
      </c>
      <c r="E793" s="3" t="s">
        <v>1276</v>
      </c>
      <c r="F793" s="15" t="s">
        <v>201</v>
      </c>
      <c r="G793" s="15" t="s">
        <v>2008</v>
      </c>
      <c r="H793" s="2" t="s">
        <v>2009</v>
      </c>
      <c r="I793" s="17">
        <v>46204</v>
      </c>
      <c r="J793" s="1">
        <v>14110</v>
      </c>
      <c r="K793" s="2" t="s">
        <v>204</v>
      </c>
      <c r="L793" s="1" t="s">
        <v>44</v>
      </c>
      <c r="M793" s="2" t="s">
        <v>33</v>
      </c>
      <c r="N793" s="9">
        <v>398</v>
      </c>
      <c r="O793" s="2" t="s">
        <v>33</v>
      </c>
      <c r="P793" s="9">
        <v>5970.05</v>
      </c>
      <c r="Q793" s="9">
        <v>0</v>
      </c>
      <c r="R793" s="9">
        <v>1243.75</v>
      </c>
      <c r="S793" s="9">
        <v>0</v>
      </c>
      <c r="T793" s="9">
        <f t="shared" si="36"/>
        <v>7213.8</v>
      </c>
      <c r="U793" s="9">
        <v>658.81</v>
      </c>
      <c r="V793" s="9">
        <v>686.56</v>
      </c>
      <c r="W793" s="9">
        <f t="shared" si="37"/>
        <v>1345.37</v>
      </c>
      <c r="X793" s="9">
        <f t="shared" si="38"/>
        <v>5868.43</v>
      </c>
    </row>
    <row r="794" spans="1:24" x14ac:dyDescent="0.3">
      <c r="A794" s="2" t="s">
        <v>1648</v>
      </c>
      <c r="B794" s="2" t="s">
        <v>25</v>
      </c>
      <c r="C794" s="1" t="s">
        <v>26</v>
      </c>
      <c r="D794" s="1">
        <v>15</v>
      </c>
      <c r="E794" s="3" t="s">
        <v>1213</v>
      </c>
      <c r="F794" s="15" t="s">
        <v>714</v>
      </c>
      <c r="G794" s="15" t="s">
        <v>2010</v>
      </c>
      <c r="H794" s="2" t="s">
        <v>2011</v>
      </c>
      <c r="I794" s="17">
        <v>46204</v>
      </c>
      <c r="J794" s="1">
        <v>15600</v>
      </c>
      <c r="K794" s="2" t="s">
        <v>717</v>
      </c>
      <c r="L794" s="1" t="s">
        <v>32</v>
      </c>
      <c r="M794" s="2" t="s">
        <v>33</v>
      </c>
      <c r="N794" s="9">
        <v>553.33000000000004</v>
      </c>
      <c r="O794" s="2" t="s">
        <v>33</v>
      </c>
      <c r="P794" s="9">
        <v>8300</v>
      </c>
      <c r="Q794" s="9">
        <v>0</v>
      </c>
      <c r="R794" s="9">
        <v>1729.16</v>
      </c>
      <c r="S794" s="9">
        <v>0</v>
      </c>
      <c r="T794" s="9">
        <f t="shared" si="36"/>
        <v>10029.16</v>
      </c>
      <c r="U794" s="9">
        <v>1210.47</v>
      </c>
      <c r="V794" s="9">
        <v>954.5</v>
      </c>
      <c r="W794" s="9">
        <f t="shared" si="37"/>
        <v>2164.9700000000003</v>
      </c>
      <c r="X794" s="9">
        <f t="shared" si="38"/>
        <v>7864.19</v>
      </c>
    </row>
    <row r="795" spans="1:24" x14ac:dyDescent="0.3">
      <c r="A795" s="2" t="s">
        <v>1648</v>
      </c>
      <c r="B795" s="2" t="s">
        <v>25</v>
      </c>
      <c r="C795" s="1" t="s">
        <v>26</v>
      </c>
      <c r="D795" s="1">
        <v>15</v>
      </c>
      <c r="E795" s="3" t="s">
        <v>1213</v>
      </c>
      <c r="F795" s="15" t="s">
        <v>714</v>
      </c>
      <c r="G795" s="15" t="s">
        <v>2012</v>
      </c>
      <c r="H795" s="2" t="s">
        <v>2013</v>
      </c>
      <c r="I795" s="17">
        <v>46204</v>
      </c>
      <c r="J795" s="1">
        <v>15600</v>
      </c>
      <c r="K795" s="2" t="s">
        <v>717</v>
      </c>
      <c r="L795" s="1" t="s">
        <v>32</v>
      </c>
      <c r="M795" s="2" t="s">
        <v>33</v>
      </c>
      <c r="N795" s="9">
        <v>553.33000000000004</v>
      </c>
      <c r="O795" s="2" t="s">
        <v>33</v>
      </c>
      <c r="P795" s="9">
        <v>8300</v>
      </c>
      <c r="Q795" s="9">
        <v>0</v>
      </c>
      <c r="R795" s="9">
        <v>1729.16</v>
      </c>
      <c r="S795" s="9">
        <v>0</v>
      </c>
      <c r="T795" s="9">
        <f t="shared" si="36"/>
        <v>10029.16</v>
      </c>
      <c r="U795" s="9">
        <v>1210.47</v>
      </c>
      <c r="V795" s="9">
        <v>954.5</v>
      </c>
      <c r="W795" s="9">
        <f t="shared" si="37"/>
        <v>2164.9700000000003</v>
      </c>
      <c r="X795" s="9">
        <f t="shared" si="38"/>
        <v>7864.19</v>
      </c>
    </row>
    <row r="796" spans="1:24" x14ac:dyDescent="0.3">
      <c r="A796" s="2" t="s">
        <v>1648</v>
      </c>
      <c r="B796" s="2" t="s">
        <v>25</v>
      </c>
      <c r="C796" s="1" t="s">
        <v>26</v>
      </c>
      <c r="D796" s="1">
        <v>15</v>
      </c>
      <c r="E796" s="3" t="s">
        <v>1213</v>
      </c>
      <c r="F796" s="15" t="s">
        <v>714</v>
      </c>
      <c r="G796" s="15" t="s">
        <v>2014</v>
      </c>
      <c r="H796" s="2" t="s">
        <v>2015</v>
      </c>
      <c r="I796" s="17">
        <v>46204</v>
      </c>
      <c r="J796" s="1">
        <v>15600</v>
      </c>
      <c r="K796" s="2" t="s">
        <v>717</v>
      </c>
      <c r="L796" s="1" t="s">
        <v>32</v>
      </c>
      <c r="M796" s="2" t="s">
        <v>33</v>
      </c>
      <c r="N796" s="9">
        <v>553.33000000000004</v>
      </c>
      <c r="O796" s="2" t="s">
        <v>33</v>
      </c>
      <c r="P796" s="9">
        <v>8300</v>
      </c>
      <c r="Q796" s="9">
        <v>0</v>
      </c>
      <c r="R796" s="9">
        <v>1729.16</v>
      </c>
      <c r="S796" s="9">
        <v>0</v>
      </c>
      <c r="T796" s="9">
        <f t="shared" si="36"/>
        <v>10029.16</v>
      </c>
      <c r="U796" s="9">
        <v>1210.47</v>
      </c>
      <c r="V796" s="9">
        <v>954.5</v>
      </c>
      <c r="W796" s="9">
        <f t="shared" si="37"/>
        <v>2164.9700000000003</v>
      </c>
      <c r="X796" s="9">
        <f t="shared" si="38"/>
        <v>7864.19</v>
      </c>
    </row>
    <row r="797" spans="1:24" x14ac:dyDescent="0.3">
      <c r="A797" s="2" t="s">
        <v>1648</v>
      </c>
      <c r="B797" s="2" t="s">
        <v>25</v>
      </c>
      <c r="C797" s="1" t="s">
        <v>26</v>
      </c>
      <c r="D797" s="1">
        <v>15</v>
      </c>
      <c r="E797" s="3" t="s">
        <v>1163</v>
      </c>
      <c r="F797" s="15" t="s">
        <v>714</v>
      </c>
      <c r="G797" s="15" t="s">
        <v>2016</v>
      </c>
      <c r="H797" s="2" t="s">
        <v>2017</v>
      </c>
      <c r="I797" s="17">
        <v>46204</v>
      </c>
      <c r="J797" s="1">
        <v>15600</v>
      </c>
      <c r="K797" s="2" t="s">
        <v>717</v>
      </c>
      <c r="L797" s="1" t="s">
        <v>32</v>
      </c>
      <c r="M797" s="2" t="s">
        <v>33</v>
      </c>
      <c r="N797" s="9">
        <v>719.27</v>
      </c>
      <c r="O797" s="2" t="s">
        <v>33</v>
      </c>
      <c r="P797" s="9">
        <v>10789.05</v>
      </c>
      <c r="Q797" s="9">
        <v>0</v>
      </c>
      <c r="R797" s="9">
        <v>2247.7199999999998</v>
      </c>
      <c r="S797" s="9">
        <v>0</v>
      </c>
      <c r="T797" s="9">
        <f t="shared" si="36"/>
        <v>13036.769999999999</v>
      </c>
      <c r="U797" s="9">
        <v>1852.9</v>
      </c>
      <c r="V797" s="9">
        <v>1240.74</v>
      </c>
      <c r="W797" s="9">
        <f t="shared" si="37"/>
        <v>3093.6400000000003</v>
      </c>
      <c r="X797" s="9">
        <f t="shared" si="38"/>
        <v>9943.1299999999974</v>
      </c>
    </row>
    <row r="798" spans="1:24" x14ac:dyDescent="0.3">
      <c r="A798" s="2" t="s">
        <v>1648</v>
      </c>
      <c r="B798" s="2" t="s">
        <v>25</v>
      </c>
      <c r="C798" s="1" t="s">
        <v>26</v>
      </c>
      <c r="D798" s="1">
        <v>15</v>
      </c>
      <c r="E798" s="3" t="s">
        <v>1163</v>
      </c>
      <c r="F798" s="15" t="s">
        <v>714</v>
      </c>
      <c r="G798" s="15" t="s">
        <v>2018</v>
      </c>
      <c r="H798" s="2" t="s">
        <v>2019</v>
      </c>
      <c r="I798" s="17">
        <v>46204</v>
      </c>
      <c r="J798" s="1">
        <v>15600</v>
      </c>
      <c r="K798" s="2" t="s">
        <v>717</v>
      </c>
      <c r="L798" s="1" t="s">
        <v>32</v>
      </c>
      <c r="M798" s="2" t="s">
        <v>33</v>
      </c>
      <c r="N798" s="9">
        <v>719.27</v>
      </c>
      <c r="O798" s="2" t="s">
        <v>33</v>
      </c>
      <c r="P798" s="9">
        <v>10789.05</v>
      </c>
      <c r="Q798" s="9">
        <v>0</v>
      </c>
      <c r="R798" s="9">
        <v>2247.7199999999998</v>
      </c>
      <c r="S798" s="9">
        <v>0</v>
      </c>
      <c r="T798" s="9">
        <f t="shared" si="36"/>
        <v>13036.769999999999</v>
      </c>
      <c r="U798" s="9">
        <v>1852.9</v>
      </c>
      <c r="V798" s="9">
        <v>1240.74</v>
      </c>
      <c r="W798" s="9">
        <f t="shared" si="37"/>
        <v>3093.6400000000003</v>
      </c>
      <c r="X798" s="9">
        <f t="shared" si="38"/>
        <v>9943.1299999999974</v>
      </c>
    </row>
    <row r="799" spans="1:24" x14ac:dyDescent="0.3">
      <c r="A799" s="2" t="s">
        <v>1648</v>
      </c>
      <c r="B799" s="2" t="s">
        <v>25</v>
      </c>
      <c r="C799" s="1" t="s">
        <v>26</v>
      </c>
      <c r="D799" s="1">
        <v>15</v>
      </c>
      <c r="E799" s="3" t="s">
        <v>1163</v>
      </c>
      <c r="F799" s="15" t="s">
        <v>714</v>
      </c>
      <c r="G799" s="15" t="s">
        <v>2020</v>
      </c>
      <c r="H799" s="2" t="s">
        <v>2021</v>
      </c>
      <c r="I799" s="17">
        <v>46204</v>
      </c>
      <c r="J799" s="1">
        <v>15600</v>
      </c>
      <c r="K799" s="2" t="s">
        <v>717</v>
      </c>
      <c r="L799" s="1" t="s">
        <v>32</v>
      </c>
      <c r="M799" s="2" t="s">
        <v>33</v>
      </c>
      <c r="N799" s="9">
        <v>719.27</v>
      </c>
      <c r="O799" s="2" t="s">
        <v>33</v>
      </c>
      <c r="P799" s="9">
        <v>10789.05</v>
      </c>
      <c r="Q799" s="9">
        <v>0</v>
      </c>
      <c r="R799" s="9">
        <v>2247.7199999999998</v>
      </c>
      <c r="S799" s="9">
        <v>0</v>
      </c>
      <c r="T799" s="9">
        <f t="shared" si="36"/>
        <v>13036.769999999999</v>
      </c>
      <c r="U799" s="9">
        <v>1852.9</v>
      </c>
      <c r="V799" s="9">
        <v>1240.74</v>
      </c>
      <c r="W799" s="9">
        <f t="shared" si="37"/>
        <v>3093.6400000000003</v>
      </c>
      <c r="X799" s="9">
        <f t="shared" si="38"/>
        <v>9943.1299999999974</v>
      </c>
    </row>
    <row r="800" spans="1:24" x14ac:dyDescent="0.3">
      <c r="A800" s="2" t="s">
        <v>1648</v>
      </c>
      <c r="B800" s="2" t="s">
        <v>25</v>
      </c>
      <c r="C800" s="1" t="s">
        <v>26</v>
      </c>
      <c r="D800" s="1">
        <v>15</v>
      </c>
      <c r="E800" s="3" t="s">
        <v>1213</v>
      </c>
      <c r="F800" s="15" t="s">
        <v>714</v>
      </c>
      <c r="G800" s="15" t="s">
        <v>2022</v>
      </c>
      <c r="H800" s="2" t="s">
        <v>2023</v>
      </c>
      <c r="I800" s="17">
        <v>46204</v>
      </c>
      <c r="J800" s="1">
        <v>15600</v>
      </c>
      <c r="K800" s="2" t="s">
        <v>717</v>
      </c>
      <c r="L800" s="1" t="s">
        <v>32</v>
      </c>
      <c r="M800" s="2" t="s">
        <v>33</v>
      </c>
      <c r="N800" s="9">
        <v>603.33000000000004</v>
      </c>
      <c r="O800" s="2" t="s">
        <v>33</v>
      </c>
      <c r="P800" s="9">
        <v>9050</v>
      </c>
      <c r="Q800" s="9">
        <v>0</v>
      </c>
      <c r="R800" s="9">
        <v>1885.41</v>
      </c>
      <c r="S800" s="9">
        <v>0</v>
      </c>
      <c r="T800" s="9">
        <f t="shared" si="36"/>
        <v>10935.41</v>
      </c>
      <c r="U800" s="9">
        <v>1404.05</v>
      </c>
      <c r="V800" s="9">
        <v>1040.75</v>
      </c>
      <c r="W800" s="9">
        <f t="shared" si="37"/>
        <v>2444.8000000000002</v>
      </c>
      <c r="X800" s="9">
        <f t="shared" si="38"/>
        <v>8490.61</v>
      </c>
    </row>
    <row r="801" spans="1:24" x14ac:dyDescent="0.3">
      <c r="A801" s="2" t="s">
        <v>1648</v>
      </c>
      <c r="B801" s="2" t="s">
        <v>25</v>
      </c>
      <c r="C801" s="1" t="s">
        <v>26</v>
      </c>
      <c r="D801" s="1">
        <v>15</v>
      </c>
      <c r="E801" s="3" t="s">
        <v>1213</v>
      </c>
      <c r="F801" s="15" t="s">
        <v>714</v>
      </c>
      <c r="G801" s="15" t="s">
        <v>2024</v>
      </c>
      <c r="H801" s="2" t="s">
        <v>2025</v>
      </c>
      <c r="I801" s="17">
        <v>46204</v>
      </c>
      <c r="J801" s="1">
        <v>15600</v>
      </c>
      <c r="K801" s="2" t="s">
        <v>717</v>
      </c>
      <c r="L801" s="1" t="s">
        <v>32</v>
      </c>
      <c r="M801" s="2" t="s">
        <v>33</v>
      </c>
      <c r="N801" s="9">
        <v>553.33000000000004</v>
      </c>
      <c r="O801" s="2" t="s">
        <v>33</v>
      </c>
      <c r="P801" s="9">
        <v>8300</v>
      </c>
      <c r="Q801" s="9">
        <v>0</v>
      </c>
      <c r="R801" s="9">
        <v>1729.16</v>
      </c>
      <c r="S801" s="9">
        <v>0</v>
      </c>
      <c r="T801" s="9">
        <f t="shared" si="36"/>
        <v>10029.16</v>
      </c>
      <c r="U801" s="9">
        <v>1210.47</v>
      </c>
      <c r="V801" s="9">
        <v>954.5</v>
      </c>
      <c r="W801" s="9">
        <f t="shared" si="37"/>
        <v>2164.9700000000003</v>
      </c>
      <c r="X801" s="9">
        <f t="shared" si="38"/>
        <v>7864.19</v>
      </c>
    </row>
    <row r="802" spans="1:24" x14ac:dyDescent="0.3">
      <c r="A802" s="2" t="s">
        <v>1648</v>
      </c>
      <c r="B802" s="2" t="s">
        <v>25</v>
      </c>
      <c r="C802" s="1" t="s">
        <v>26</v>
      </c>
      <c r="D802" s="1">
        <v>15</v>
      </c>
      <c r="E802" s="3" t="s">
        <v>1213</v>
      </c>
      <c r="F802" s="15" t="s">
        <v>714</v>
      </c>
      <c r="G802" s="15" t="s">
        <v>2026</v>
      </c>
      <c r="H802" s="2" t="s">
        <v>2027</v>
      </c>
      <c r="I802" s="17">
        <v>46204</v>
      </c>
      <c r="J802" s="1">
        <v>15600</v>
      </c>
      <c r="K802" s="2" t="s">
        <v>717</v>
      </c>
      <c r="L802" s="1" t="s">
        <v>32</v>
      </c>
      <c r="M802" s="2" t="s">
        <v>33</v>
      </c>
      <c r="N802" s="9">
        <v>553.33000000000004</v>
      </c>
      <c r="O802" s="2" t="s">
        <v>33</v>
      </c>
      <c r="P802" s="9">
        <v>8300</v>
      </c>
      <c r="Q802" s="9">
        <v>0</v>
      </c>
      <c r="R802" s="9">
        <v>1729.16</v>
      </c>
      <c r="S802" s="9">
        <v>0</v>
      </c>
      <c r="T802" s="9">
        <f t="shared" si="36"/>
        <v>10029.16</v>
      </c>
      <c r="U802" s="9">
        <v>1210.47</v>
      </c>
      <c r="V802" s="9">
        <v>954.5</v>
      </c>
      <c r="W802" s="9">
        <f t="shared" si="37"/>
        <v>2164.9700000000003</v>
      </c>
      <c r="X802" s="9">
        <f t="shared" si="38"/>
        <v>7864.19</v>
      </c>
    </row>
    <row r="803" spans="1:24" x14ac:dyDescent="0.3">
      <c r="A803" s="2" t="s">
        <v>1648</v>
      </c>
      <c r="B803" s="2" t="s">
        <v>25</v>
      </c>
      <c r="C803" s="1" t="s">
        <v>26</v>
      </c>
      <c r="D803" s="1">
        <v>15</v>
      </c>
      <c r="E803" s="3" t="s">
        <v>1213</v>
      </c>
      <c r="F803" s="15" t="s">
        <v>81</v>
      </c>
      <c r="G803" s="15" t="s">
        <v>2028</v>
      </c>
      <c r="H803" s="2" t="s">
        <v>2029</v>
      </c>
      <c r="I803" s="17">
        <v>46204</v>
      </c>
      <c r="J803" s="1">
        <v>11402</v>
      </c>
      <c r="K803" s="2" t="s">
        <v>84</v>
      </c>
      <c r="L803" s="1" t="s">
        <v>39</v>
      </c>
      <c r="M803" s="2" t="s">
        <v>33</v>
      </c>
      <c r="N803" s="9">
        <v>495.89</v>
      </c>
      <c r="O803" s="2" t="s">
        <v>33</v>
      </c>
      <c r="P803" s="9">
        <v>7438.29</v>
      </c>
      <c r="Q803" s="9">
        <v>0</v>
      </c>
      <c r="R803" s="9">
        <v>1549.66</v>
      </c>
      <c r="S803" s="9">
        <v>0</v>
      </c>
      <c r="T803" s="9">
        <f t="shared" si="36"/>
        <v>8987.9500000000007</v>
      </c>
      <c r="U803" s="9">
        <v>988.07</v>
      </c>
      <c r="V803" s="9">
        <v>855.4</v>
      </c>
      <c r="W803" s="9">
        <f t="shared" si="37"/>
        <v>1843.47</v>
      </c>
      <c r="X803" s="9">
        <f t="shared" si="38"/>
        <v>7144.4800000000005</v>
      </c>
    </row>
    <row r="804" spans="1:24" x14ac:dyDescent="0.3">
      <c r="A804" s="2" t="s">
        <v>1648</v>
      </c>
      <c r="B804" s="2" t="s">
        <v>25</v>
      </c>
      <c r="C804" s="1" t="s">
        <v>26</v>
      </c>
      <c r="D804" s="1">
        <v>15</v>
      </c>
      <c r="E804" s="3" t="s">
        <v>1276</v>
      </c>
      <c r="F804" s="15" t="s">
        <v>81</v>
      </c>
      <c r="G804" s="15" t="s">
        <v>2030</v>
      </c>
      <c r="H804" s="2" t="s">
        <v>2031</v>
      </c>
      <c r="I804" s="17">
        <v>46204</v>
      </c>
      <c r="J804" s="1">
        <v>11402</v>
      </c>
      <c r="K804" s="2" t="s">
        <v>84</v>
      </c>
      <c r="L804" s="1" t="s">
        <v>39</v>
      </c>
      <c r="M804" s="2" t="s">
        <v>33</v>
      </c>
      <c r="N804" s="9">
        <v>320</v>
      </c>
      <c r="O804" s="2" t="s">
        <v>33</v>
      </c>
      <c r="P804" s="9">
        <v>4800</v>
      </c>
      <c r="Q804" s="9">
        <v>0</v>
      </c>
      <c r="R804" s="9">
        <v>1000</v>
      </c>
      <c r="S804" s="9">
        <v>0</v>
      </c>
      <c r="T804" s="9">
        <f t="shared" si="36"/>
        <v>5800</v>
      </c>
      <c r="U804" s="9">
        <v>453.91</v>
      </c>
      <c r="V804" s="9">
        <v>552</v>
      </c>
      <c r="W804" s="9">
        <f t="shared" si="37"/>
        <v>1005.9100000000001</v>
      </c>
      <c r="X804" s="9">
        <f t="shared" si="38"/>
        <v>4794.09</v>
      </c>
    </row>
    <row r="805" spans="1:24" x14ac:dyDescent="0.3">
      <c r="A805" s="2" t="s">
        <v>1648</v>
      </c>
      <c r="B805" s="2" t="s">
        <v>25</v>
      </c>
      <c r="C805" s="1" t="s">
        <v>26</v>
      </c>
      <c r="D805" s="1">
        <v>15</v>
      </c>
      <c r="E805" s="3" t="s">
        <v>1213</v>
      </c>
      <c r="F805" s="15" t="s">
        <v>81</v>
      </c>
      <c r="G805" s="15" t="s">
        <v>2032</v>
      </c>
      <c r="H805" s="2" t="s">
        <v>2033</v>
      </c>
      <c r="I805" s="17">
        <v>46204</v>
      </c>
      <c r="J805" s="1">
        <v>11402</v>
      </c>
      <c r="K805" s="2" t="s">
        <v>84</v>
      </c>
      <c r="L805" s="1" t="s">
        <v>39</v>
      </c>
      <c r="M805" s="2" t="s">
        <v>33</v>
      </c>
      <c r="N805" s="9">
        <v>495.89</v>
      </c>
      <c r="O805" s="2" t="s">
        <v>33</v>
      </c>
      <c r="P805" s="9">
        <v>7438.29</v>
      </c>
      <c r="Q805" s="9">
        <v>0</v>
      </c>
      <c r="R805" s="9">
        <v>1549.66</v>
      </c>
      <c r="S805" s="9">
        <v>0</v>
      </c>
      <c r="T805" s="9">
        <f t="shared" si="36"/>
        <v>8987.9500000000007</v>
      </c>
      <c r="U805" s="9">
        <v>988.07</v>
      </c>
      <c r="V805" s="9">
        <v>855.4</v>
      </c>
      <c r="W805" s="9">
        <f t="shared" si="37"/>
        <v>1843.47</v>
      </c>
      <c r="X805" s="9">
        <f t="shared" si="38"/>
        <v>7144.4800000000005</v>
      </c>
    </row>
    <row r="806" spans="1:24" x14ac:dyDescent="0.3">
      <c r="A806" s="2" t="s">
        <v>1648</v>
      </c>
      <c r="B806" s="2" t="s">
        <v>25</v>
      </c>
      <c r="C806" s="1" t="s">
        <v>26</v>
      </c>
      <c r="D806" s="1">
        <v>15</v>
      </c>
      <c r="E806" s="3" t="s">
        <v>1276</v>
      </c>
      <c r="F806" s="15" t="s">
        <v>81</v>
      </c>
      <c r="G806" s="15" t="s">
        <v>2034</v>
      </c>
      <c r="H806" s="2" t="s">
        <v>2035</v>
      </c>
      <c r="I806" s="17">
        <v>46204</v>
      </c>
      <c r="J806" s="1">
        <v>11402</v>
      </c>
      <c r="K806" s="2" t="s">
        <v>84</v>
      </c>
      <c r="L806" s="1" t="s">
        <v>39</v>
      </c>
      <c r="M806" s="2" t="s">
        <v>33</v>
      </c>
      <c r="N806" s="9">
        <v>366.67</v>
      </c>
      <c r="O806" s="2" t="s">
        <v>33</v>
      </c>
      <c r="P806" s="9">
        <v>5500</v>
      </c>
      <c r="Q806" s="9">
        <v>0</v>
      </c>
      <c r="R806" s="9">
        <v>1145.8399999999999</v>
      </c>
      <c r="S806" s="9">
        <v>0</v>
      </c>
      <c r="T806" s="9">
        <f t="shared" si="36"/>
        <v>6645.84</v>
      </c>
      <c r="U806" s="9">
        <v>567.92999999999995</v>
      </c>
      <c r="V806" s="9">
        <v>632.5</v>
      </c>
      <c r="W806" s="9">
        <f t="shared" si="37"/>
        <v>1200.4299999999998</v>
      </c>
      <c r="X806" s="9">
        <f t="shared" si="38"/>
        <v>5445.41</v>
      </c>
    </row>
    <row r="807" spans="1:24" x14ac:dyDescent="0.3">
      <c r="A807" s="2" t="s">
        <v>1648</v>
      </c>
      <c r="B807" s="2" t="s">
        <v>25</v>
      </c>
      <c r="C807" s="1" t="s">
        <v>26</v>
      </c>
      <c r="D807" s="1">
        <v>15</v>
      </c>
      <c r="E807" s="3" t="s">
        <v>1213</v>
      </c>
      <c r="F807" s="15" t="s">
        <v>2036</v>
      </c>
      <c r="G807" s="15" t="s">
        <v>2037</v>
      </c>
      <c r="H807" s="2" t="s">
        <v>2038</v>
      </c>
      <c r="I807" s="17">
        <v>46237</v>
      </c>
      <c r="J807" s="1">
        <v>15701</v>
      </c>
      <c r="K807" s="2" t="s">
        <v>2039</v>
      </c>
      <c r="L807" s="1" t="s">
        <v>32</v>
      </c>
      <c r="M807" s="2" t="s">
        <v>33</v>
      </c>
      <c r="N807" s="9">
        <v>514.89</v>
      </c>
      <c r="O807" s="2" t="s">
        <v>33</v>
      </c>
      <c r="P807" s="9">
        <v>7723.35</v>
      </c>
      <c r="Q807" s="9">
        <v>0</v>
      </c>
      <c r="R807" s="9">
        <v>922.51</v>
      </c>
      <c r="S807" s="9">
        <v>0</v>
      </c>
      <c r="T807" s="9">
        <f t="shared" si="36"/>
        <v>8645.86</v>
      </c>
      <c r="U807" s="9">
        <v>915.2</v>
      </c>
      <c r="V807" s="9">
        <v>888.19</v>
      </c>
      <c r="W807" s="9">
        <f t="shared" si="37"/>
        <v>1803.39</v>
      </c>
      <c r="X807" s="9">
        <f t="shared" si="38"/>
        <v>6842.47</v>
      </c>
    </row>
    <row r="808" spans="1:24" x14ac:dyDescent="0.3">
      <c r="A808" s="2" t="s">
        <v>1648</v>
      </c>
      <c r="B808" s="2" t="s">
        <v>25</v>
      </c>
      <c r="C808" s="1" t="s">
        <v>26</v>
      </c>
      <c r="D808" s="1">
        <v>15</v>
      </c>
      <c r="E808" s="3" t="s">
        <v>1213</v>
      </c>
      <c r="F808" s="15" t="s">
        <v>714</v>
      </c>
      <c r="G808" s="15" t="s">
        <v>2040</v>
      </c>
      <c r="H808" s="2" t="s">
        <v>2041</v>
      </c>
      <c r="I808" s="17">
        <v>46235</v>
      </c>
      <c r="J808" s="1">
        <v>15600</v>
      </c>
      <c r="K808" s="2" t="s">
        <v>717</v>
      </c>
      <c r="L808" s="1" t="s">
        <v>32</v>
      </c>
      <c r="M808" s="2" t="s">
        <v>33</v>
      </c>
      <c r="N808" s="9">
        <v>553.33000000000004</v>
      </c>
      <c r="O808" s="2" t="s">
        <v>33</v>
      </c>
      <c r="P808" s="9">
        <v>8300</v>
      </c>
      <c r="Q808" s="9">
        <v>0</v>
      </c>
      <c r="R808" s="9">
        <v>1037.49</v>
      </c>
      <c r="S808" s="9">
        <v>0</v>
      </c>
      <c r="T808" s="9">
        <f t="shared" si="36"/>
        <v>9337.49</v>
      </c>
      <c r="U808" s="9">
        <v>1062.73</v>
      </c>
      <c r="V808" s="9">
        <v>954.5</v>
      </c>
      <c r="W808" s="9">
        <f t="shared" si="37"/>
        <v>2017.23</v>
      </c>
      <c r="X808" s="9">
        <f t="shared" si="38"/>
        <v>7320.26</v>
      </c>
    </row>
    <row r="809" spans="1:24" x14ac:dyDescent="0.3">
      <c r="A809" s="2" t="s">
        <v>1648</v>
      </c>
      <c r="B809" s="2" t="s">
        <v>25</v>
      </c>
      <c r="C809" s="1" t="s">
        <v>193</v>
      </c>
      <c r="D809" s="1">
        <v>0</v>
      </c>
      <c r="E809" s="3" t="s">
        <v>1213</v>
      </c>
      <c r="F809" s="15" t="s">
        <v>714</v>
      </c>
      <c r="G809" s="15" t="s">
        <v>2042</v>
      </c>
      <c r="H809" s="2" t="s">
        <v>2043</v>
      </c>
      <c r="I809" s="17">
        <v>46235</v>
      </c>
      <c r="J809" s="1">
        <v>15600</v>
      </c>
      <c r="K809" s="2" t="s">
        <v>717</v>
      </c>
      <c r="L809" s="1" t="s">
        <v>32</v>
      </c>
      <c r="M809" s="4">
        <v>46265</v>
      </c>
      <c r="N809" s="9">
        <v>553.33000000000004</v>
      </c>
      <c r="O809" s="2" t="s">
        <v>33</v>
      </c>
      <c r="P809" s="9">
        <v>0</v>
      </c>
      <c r="Q809" s="9">
        <v>0</v>
      </c>
      <c r="R809" s="9">
        <v>682.19</v>
      </c>
      <c r="S809" s="9">
        <v>4474.1000000000004</v>
      </c>
      <c r="T809" s="9">
        <f t="shared" si="36"/>
        <v>5156.2900000000009</v>
      </c>
      <c r="U809" s="9">
        <v>9.31</v>
      </c>
      <c r="V809" s="9">
        <v>0</v>
      </c>
      <c r="W809" s="9">
        <f t="shared" si="37"/>
        <v>9.31</v>
      </c>
      <c r="X809" s="9">
        <f t="shared" si="38"/>
        <v>5146.9800000000005</v>
      </c>
    </row>
    <row r="810" spans="1:24" x14ac:dyDescent="0.3">
      <c r="A810" s="2" t="s">
        <v>1648</v>
      </c>
      <c r="B810" s="2" t="s">
        <v>25</v>
      </c>
      <c r="C810" s="1" t="s">
        <v>26</v>
      </c>
      <c r="D810" s="1">
        <v>15</v>
      </c>
      <c r="E810" s="3" t="s">
        <v>1276</v>
      </c>
      <c r="F810" s="15" t="s">
        <v>643</v>
      </c>
      <c r="G810" s="15" t="s">
        <v>2044</v>
      </c>
      <c r="H810" s="2" t="s">
        <v>2045</v>
      </c>
      <c r="I810" s="17">
        <v>46235</v>
      </c>
      <c r="J810" s="1">
        <v>17200</v>
      </c>
      <c r="K810" s="2" t="s">
        <v>646</v>
      </c>
      <c r="L810" s="1" t="s">
        <v>122</v>
      </c>
      <c r="M810" s="2" t="s">
        <v>33</v>
      </c>
      <c r="N810" s="9">
        <v>441.23</v>
      </c>
      <c r="O810" s="2" t="s">
        <v>33</v>
      </c>
      <c r="P810" s="9">
        <v>6618.41</v>
      </c>
      <c r="Q810" s="9">
        <v>0</v>
      </c>
      <c r="R810" s="9">
        <v>827.31</v>
      </c>
      <c r="S810" s="9">
        <v>0</v>
      </c>
      <c r="T810" s="9">
        <f t="shared" si="36"/>
        <v>7445.7199999999993</v>
      </c>
      <c r="U810" s="9">
        <v>700.14</v>
      </c>
      <c r="V810" s="9">
        <v>761.12</v>
      </c>
      <c r="W810" s="9">
        <f t="shared" si="37"/>
        <v>1461.26</v>
      </c>
      <c r="X810" s="9">
        <f t="shared" si="38"/>
        <v>5984.4599999999991</v>
      </c>
    </row>
    <row r="811" spans="1:24" x14ac:dyDescent="0.3">
      <c r="A811" s="2" t="s">
        <v>1648</v>
      </c>
      <c r="B811" s="2" t="s">
        <v>25</v>
      </c>
      <c r="C811" s="1" t="s">
        <v>26</v>
      </c>
      <c r="D811" s="1">
        <v>15</v>
      </c>
      <c r="E811" s="3" t="s">
        <v>1213</v>
      </c>
      <c r="F811" s="15" t="s">
        <v>1808</v>
      </c>
      <c r="G811" s="15" t="s">
        <v>2046</v>
      </c>
      <c r="H811" s="2" t="s">
        <v>2047</v>
      </c>
      <c r="I811" s="17">
        <v>46235</v>
      </c>
      <c r="J811" s="1">
        <v>17012</v>
      </c>
      <c r="K811" s="2" t="s">
        <v>1811</v>
      </c>
      <c r="L811" s="1" t="s">
        <v>122</v>
      </c>
      <c r="M811" s="2" t="s">
        <v>33</v>
      </c>
      <c r="N811" s="9">
        <v>566.66999999999996</v>
      </c>
      <c r="O811" s="2" t="s">
        <v>33</v>
      </c>
      <c r="P811" s="9">
        <v>8500</v>
      </c>
      <c r="Q811" s="9">
        <v>0</v>
      </c>
      <c r="R811" s="9">
        <v>1062.51</v>
      </c>
      <c r="S811" s="9">
        <v>0</v>
      </c>
      <c r="T811" s="9">
        <f t="shared" si="36"/>
        <v>9562.51</v>
      </c>
      <c r="U811" s="9">
        <v>1110.8</v>
      </c>
      <c r="V811" s="9">
        <v>977.5</v>
      </c>
      <c r="W811" s="9">
        <f t="shared" si="37"/>
        <v>2088.3000000000002</v>
      </c>
      <c r="X811" s="9">
        <f t="shared" si="38"/>
        <v>7474.21</v>
      </c>
    </row>
    <row r="812" spans="1:24" x14ac:dyDescent="0.3">
      <c r="A812" s="2" t="s">
        <v>1648</v>
      </c>
      <c r="B812" s="2" t="s">
        <v>25</v>
      </c>
      <c r="C812" s="1" t="s">
        <v>26</v>
      </c>
      <c r="D812" s="1">
        <v>15</v>
      </c>
      <c r="E812" s="3" t="s">
        <v>1213</v>
      </c>
      <c r="F812" s="15" t="s">
        <v>1808</v>
      </c>
      <c r="G812" s="15" t="s">
        <v>2048</v>
      </c>
      <c r="H812" s="2" t="s">
        <v>2049</v>
      </c>
      <c r="I812" s="17">
        <v>46235</v>
      </c>
      <c r="J812" s="1">
        <v>17012</v>
      </c>
      <c r="K812" s="2" t="s">
        <v>1811</v>
      </c>
      <c r="L812" s="1" t="s">
        <v>122</v>
      </c>
      <c r="M812" s="2" t="s">
        <v>33</v>
      </c>
      <c r="N812" s="9">
        <v>500</v>
      </c>
      <c r="O812" s="2" t="s">
        <v>33</v>
      </c>
      <c r="P812" s="9">
        <v>7500</v>
      </c>
      <c r="Q812" s="9">
        <v>0</v>
      </c>
      <c r="R812" s="9">
        <v>937.5</v>
      </c>
      <c r="S812" s="9">
        <v>0</v>
      </c>
      <c r="T812" s="9">
        <f t="shared" si="36"/>
        <v>8437.5</v>
      </c>
      <c r="U812" s="9">
        <v>877.87</v>
      </c>
      <c r="V812" s="9">
        <v>862.5</v>
      </c>
      <c r="W812" s="9">
        <f t="shared" si="37"/>
        <v>1740.37</v>
      </c>
      <c r="X812" s="9">
        <f t="shared" si="38"/>
        <v>6697.13</v>
      </c>
    </row>
    <row r="813" spans="1:24" x14ac:dyDescent="0.3">
      <c r="A813" s="2" t="s">
        <v>1648</v>
      </c>
      <c r="B813" s="2" t="s">
        <v>25</v>
      </c>
      <c r="C813" s="1" t="s">
        <v>26</v>
      </c>
      <c r="D813" s="1">
        <v>15</v>
      </c>
      <c r="E813" s="3" t="s">
        <v>1276</v>
      </c>
      <c r="F813" s="15" t="s">
        <v>700</v>
      </c>
      <c r="G813" s="15" t="s">
        <v>2050</v>
      </c>
      <c r="H813" s="2" t="s">
        <v>2051</v>
      </c>
      <c r="I813" s="17">
        <v>46235</v>
      </c>
      <c r="J813" s="1">
        <v>17300</v>
      </c>
      <c r="K813" s="2" t="s">
        <v>703</v>
      </c>
      <c r="L813" s="1" t="s">
        <v>122</v>
      </c>
      <c r="M813" s="2" t="s">
        <v>33</v>
      </c>
      <c r="N813" s="9">
        <v>441.23</v>
      </c>
      <c r="O813" s="2" t="s">
        <v>33</v>
      </c>
      <c r="P813" s="9">
        <v>6618.41</v>
      </c>
      <c r="Q813" s="9">
        <v>0</v>
      </c>
      <c r="R813" s="9">
        <v>827.31</v>
      </c>
      <c r="S813" s="9">
        <v>0</v>
      </c>
      <c r="T813" s="9">
        <f t="shared" si="36"/>
        <v>7445.7199999999993</v>
      </c>
      <c r="U813" s="9">
        <v>700.14</v>
      </c>
      <c r="V813" s="9">
        <v>761.12</v>
      </c>
      <c r="W813" s="9">
        <f t="shared" si="37"/>
        <v>1461.26</v>
      </c>
      <c r="X813" s="9">
        <f t="shared" si="38"/>
        <v>5984.4599999999991</v>
      </c>
    </row>
    <row r="814" spans="1:24" x14ac:dyDescent="0.3">
      <c r="A814" s="2" t="s">
        <v>1648</v>
      </c>
      <c r="B814" s="2" t="s">
        <v>25</v>
      </c>
      <c r="C814" s="1" t="s">
        <v>26</v>
      </c>
      <c r="D814" s="1">
        <v>15</v>
      </c>
      <c r="E814" s="3" t="s">
        <v>1276</v>
      </c>
      <c r="F814" s="15" t="s">
        <v>620</v>
      </c>
      <c r="G814" s="15" t="s">
        <v>2052</v>
      </c>
      <c r="H814" s="2" t="s">
        <v>2053</v>
      </c>
      <c r="I814" s="17">
        <v>46235</v>
      </c>
      <c r="J814" s="1">
        <v>17400</v>
      </c>
      <c r="K814" s="2" t="s">
        <v>623</v>
      </c>
      <c r="L814" s="1" t="s">
        <v>122</v>
      </c>
      <c r="M814" s="2" t="s">
        <v>33</v>
      </c>
      <c r="N814" s="9">
        <v>441.23</v>
      </c>
      <c r="O814" s="2" t="s">
        <v>33</v>
      </c>
      <c r="P814" s="9">
        <v>6618.41</v>
      </c>
      <c r="Q814" s="9">
        <v>0</v>
      </c>
      <c r="R814" s="9">
        <v>827.31</v>
      </c>
      <c r="S814" s="9">
        <v>0</v>
      </c>
      <c r="T814" s="9">
        <f t="shared" si="36"/>
        <v>7445.7199999999993</v>
      </c>
      <c r="U814" s="9">
        <v>700.14</v>
      </c>
      <c r="V814" s="9">
        <v>761.12</v>
      </c>
      <c r="W814" s="9">
        <f t="shared" si="37"/>
        <v>1461.26</v>
      </c>
      <c r="X814" s="9">
        <f t="shared" si="38"/>
        <v>5984.4599999999991</v>
      </c>
    </row>
    <row r="815" spans="1:24" x14ac:dyDescent="0.3">
      <c r="A815" s="2" t="s">
        <v>1648</v>
      </c>
      <c r="B815" s="2" t="s">
        <v>25</v>
      </c>
      <c r="C815" s="1" t="s">
        <v>26</v>
      </c>
      <c r="D815" s="1">
        <v>15</v>
      </c>
      <c r="E815" s="3" t="s">
        <v>1276</v>
      </c>
      <c r="F815" s="15" t="s">
        <v>643</v>
      </c>
      <c r="G815" s="15" t="s">
        <v>2054</v>
      </c>
      <c r="H815" s="2" t="s">
        <v>2055</v>
      </c>
      <c r="I815" s="17">
        <v>46235</v>
      </c>
      <c r="J815" s="1">
        <v>17200</v>
      </c>
      <c r="K815" s="2" t="s">
        <v>646</v>
      </c>
      <c r="L815" s="1" t="s">
        <v>122</v>
      </c>
      <c r="M815" s="2" t="s">
        <v>33</v>
      </c>
      <c r="N815" s="9">
        <v>441.23</v>
      </c>
      <c r="O815" s="2" t="s">
        <v>33</v>
      </c>
      <c r="P815" s="9">
        <v>6618.41</v>
      </c>
      <c r="Q815" s="9">
        <v>0</v>
      </c>
      <c r="R815" s="9">
        <v>827.31</v>
      </c>
      <c r="S815" s="9">
        <v>0</v>
      </c>
      <c r="T815" s="9">
        <f t="shared" si="36"/>
        <v>7445.7199999999993</v>
      </c>
      <c r="U815" s="9">
        <v>700.14</v>
      </c>
      <c r="V815" s="9">
        <v>761.12</v>
      </c>
      <c r="W815" s="9">
        <f t="shared" si="37"/>
        <v>1461.26</v>
      </c>
      <c r="X815" s="9">
        <f t="shared" si="38"/>
        <v>5984.4599999999991</v>
      </c>
    </row>
    <row r="816" spans="1:24" x14ac:dyDescent="0.3">
      <c r="A816" s="2" t="s">
        <v>1648</v>
      </c>
      <c r="B816" s="2" t="s">
        <v>25</v>
      </c>
      <c r="C816" s="1" t="s">
        <v>26</v>
      </c>
      <c r="D816" s="1">
        <v>15</v>
      </c>
      <c r="E816" s="3" t="s">
        <v>1276</v>
      </c>
      <c r="F816" s="15" t="s">
        <v>118</v>
      </c>
      <c r="G816" s="15" t="s">
        <v>2056</v>
      </c>
      <c r="H816" s="2" t="s">
        <v>2057</v>
      </c>
      <c r="I816" s="17">
        <v>46235</v>
      </c>
      <c r="J816" s="1">
        <v>17100</v>
      </c>
      <c r="K816" s="2" t="s">
        <v>121</v>
      </c>
      <c r="L816" s="1" t="s">
        <v>122</v>
      </c>
      <c r="M816" s="2" t="s">
        <v>33</v>
      </c>
      <c r="N816" s="9">
        <v>441.23</v>
      </c>
      <c r="O816" s="2" t="s">
        <v>33</v>
      </c>
      <c r="P816" s="9">
        <v>6618.41</v>
      </c>
      <c r="Q816" s="9">
        <v>0</v>
      </c>
      <c r="R816" s="9">
        <v>827.31</v>
      </c>
      <c r="S816" s="9">
        <v>0</v>
      </c>
      <c r="T816" s="9">
        <f t="shared" si="36"/>
        <v>7445.7199999999993</v>
      </c>
      <c r="U816" s="9">
        <v>700.14</v>
      </c>
      <c r="V816" s="9">
        <v>761.12</v>
      </c>
      <c r="W816" s="9">
        <f t="shared" si="37"/>
        <v>1461.26</v>
      </c>
      <c r="X816" s="9">
        <f t="shared" si="38"/>
        <v>5984.4599999999991</v>
      </c>
    </row>
    <row r="817" spans="1:24" x14ac:dyDescent="0.3">
      <c r="A817" s="2" t="s">
        <v>1648</v>
      </c>
      <c r="B817" s="2" t="s">
        <v>25</v>
      </c>
      <c r="C817" s="1" t="s">
        <v>26</v>
      </c>
      <c r="D817" s="1">
        <v>15</v>
      </c>
      <c r="E817" s="3" t="s">
        <v>1276</v>
      </c>
      <c r="F817" s="15" t="s">
        <v>330</v>
      </c>
      <c r="G817" s="15" t="s">
        <v>2058</v>
      </c>
      <c r="H817" s="2" t="s">
        <v>2059</v>
      </c>
      <c r="I817" s="17">
        <v>46235</v>
      </c>
      <c r="J817" s="1">
        <v>17000</v>
      </c>
      <c r="K817" s="2" t="s">
        <v>333</v>
      </c>
      <c r="L817" s="1" t="s">
        <v>122</v>
      </c>
      <c r="M817" s="2" t="s">
        <v>33</v>
      </c>
      <c r="N817" s="9">
        <v>441.23</v>
      </c>
      <c r="O817" s="2" t="s">
        <v>33</v>
      </c>
      <c r="P817" s="9">
        <v>6618.41</v>
      </c>
      <c r="Q817" s="9">
        <v>0</v>
      </c>
      <c r="R817" s="9">
        <v>827.31</v>
      </c>
      <c r="S817" s="9">
        <v>0</v>
      </c>
      <c r="T817" s="9">
        <f>+P817+Q817+R817+S817</f>
        <v>7445.7199999999993</v>
      </c>
      <c r="U817" s="9">
        <v>700.14</v>
      </c>
      <c r="V817" s="9">
        <v>761.12</v>
      </c>
      <c r="W817" s="9">
        <f t="shared" si="37"/>
        <v>1461.26</v>
      </c>
      <c r="X817" s="9">
        <f t="shared" si="38"/>
        <v>5984.4599999999991</v>
      </c>
    </row>
    <row r="818" spans="1:24" x14ac:dyDescent="0.3">
      <c r="A818" s="2" t="s">
        <v>1648</v>
      </c>
      <c r="B818" s="2" t="s">
        <v>25</v>
      </c>
      <c r="C818" s="1" t="s">
        <v>26</v>
      </c>
      <c r="D818" s="1">
        <v>15</v>
      </c>
      <c r="E818" s="3" t="s">
        <v>1276</v>
      </c>
      <c r="F818" s="15" t="s">
        <v>118</v>
      </c>
      <c r="G818" s="15" t="s">
        <v>2060</v>
      </c>
      <c r="H818" s="2" t="s">
        <v>2061</v>
      </c>
      <c r="I818" s="17">
        <v>46235</v>
      </c>
      <c r="J818" s="1">
        <v>17100</v>
      </c>
      <c r="K818" s="2" t="s">
        <v>121</v>
      </c>
      <c r="L818" s="1" t="s">
        <v>122</v>
      </c>
      <c r="M818" s="2" t="s">
        <v>33</v>
      </c>
      <c r="N818" s="9">
        <v>441.23</v>
      </c>
      <c r="O818" s="2" t="s">
        <v>33</v>
      </c>
      <c r="P818" s="9">
        <v>6618.41</v>
      </c>
      <c r="Q818" s="9">
        <v>0</v>
      </c>
      <c r="R818" s="9">
        <v>827.31</v>
      </c>
      <c r="S818" s="9">
        <v>0</v>
      </c>
      <c r="T818" s="9">
        <f t="shared" si="36"/>
        <v>7445.7199999999993</v>
      </c>
      <c r="U818" s="9">
        <v>700.14</v>
      </c>
      <c r="V818" s="9">
        <v>761.12</v>
      </c>
      <c r="W818" s="9">
        <f t="shared" si="37"/>
        <v>1461.26</v>
      </c>
      <c r="X818" s="9">
        <f t="shared" si="38"/>
        <v>5984.4599999999991</v>
      </c>
    </row>
    <row r="819" spans="1:24" x14ac:dyDescent="0.3">
      <c r="A819" s="2" t="s">
        <v>1648</v>
      </c>
      <c r="B819" s="2" t="s">
        <v>25</v>
      </c>
      <c r="C819" s="1" t="s">
        <v>26</v>
      </c>
      <c r="D819" s="1">
        <v>15</v>
      </c>
      <c r="E819" s="3" t="s">
        <v>1276</v>
      </c>
      <c r="F819" s="15" t="s">
        <v>1808</v>
      </c>
      <c r="G819" s="15" t="s">
        <v>2062</v>
      </c>
      <c r="H819" s="2" t="s">
        <v>2063</v>
      </c>
      <c r="I819" s="17">
        <v>46235</v>
      </c>
      <c r="J819" s="1">
        <v>17012</v>
      </c>
      <c r="K819" s="2" t="s">
        <v>1811</v>
      </c>
      <c r="L819" s="1" t="s">
        <v>122</v>
      </c>
      <c r="M819" s="2" t="s">
        <v>33</v>
      </c>
      <c r="N819" s="9">
        <v>441.23</v>
      </c>
      <c r="O819" s="2" t="s">
        <v>33</v>
      </c>
      <c r="P819" s="9">
        <v>6618.41</v>
      </c>
      <c r="Q819" s="9">
        <v>0</v>
      </c>
      <c r="R819" s="9">
        <v>827.31</v>
      </c>
      <c r="S819" s="9">
        <v>0</v>
      </c>
      <c r="T819" s="9">
        <f t="shared" si="36"/>
        <v>7445.7199999999993</v>
      </c>
      <c r="U819" s="9">
        <v>700.14</v>
      </c>
      <c r="V819" s="9">
        <v>761.12</v>
      </c>
      <c r="W819" s="9">
        <f t="shared" si="37"/>
        <v>1461.26</v>
      </c>
      <c r="X819" s="9">
        <f t="shared" si="38"/>
        <v>5984.4599999999991</v>
      </c>
    </row>
    <row r="820" spans="1:24" x14ac:dyDescent="0.3">
      <c r="A820" s="2" t="s">
        <v>1648</v>
      </c>
      <c r="B820" s="2" t="s">
        <v>25</v>
      </c>
      <c r="C820" s="1" t="s">
        <v>26</v>
      </c>
      <c r="D820" s="1">
        <v>15</v>
      </c>
      <c r="E820" s="3" t="s">
        <v>1276</v>
      </c>
      <c r="F820" s="15" t="s">
        <v>700</v>
      </c>
      <c r="G820" s="15" t="s">
        <v>2064</v>
      </c>
      <c r="H820" s="2" t="s">
        <v>2065</v>
      </c>
      <c r="I820" s="17">
        <v>46235</v>
      </c>
      <c r="J820" s="1">
        <v>17300</v>
      </c>
      <c r="K820" s="2" t="s">
        <v>703</v>
      </c>
      <c r="L820" s="1" t="s">
        <v>122</v>
      </c>
      <c r="M820" s="2" t="s">
        <v>33</v>
      </c>
      <c r="N820" s="9">
        <v>441.23</v>
      </c>
      <c r="O820" s="2" t="s">
        <v>33</v>
      </c>
      <c r="P820" s="9">
        <v>6618.41</v>
      </c>
      <c r="Q820" s="9">
        <v>0</v>
      </c>
      <c r="R820" s="9">
        <v>827.31</v>
      </c>
      <c r="S820" s="9">
        <v>0</v>
      </c>
      <c r="T820" s="9">
        <f t="shared" si="36"/>
        <v>7445.7199999999993</v>
      </c>
      <c r="U820" s="9">
        <v>700.14</v>
      </c>
      <c r="V820" s="9">
        <v>761.12</v>
      </c>
      <c r="W820" s="9">
        <f t="shared" si="37"/>
        <v>1461.26</v>
      </c>
      <c r="X820" s="9">
        <f t="shared" si="38"/>
        <v>5984.4599999999991</v>
      </c>
    </row>
    <row r="821" spans="1:24" x14ac:dyDescent="0.3">
      <c r="A821" s="2" t="s">
        <v>1648</v>
      </c>
      <c r="B821" s="2" t="s">
        <v>25</v>
      </c>
      <c r="C821" s="1" t="s">
        <v>26</v>
      </c>
      <c r="D821" s="1">
        <v>15</v>
      </c>
      <c r="E821" s="3" t="s">
        <v>1276</v>
      </c>
      <c r="F821" s="15" t="s">
        <v>700</v>
      </c>
      <c r="G821" s="15" t="s">
        <v>2066</v>
      </c>
      <c r="H821" s="2" t="s">
        <v>2067</v>
      </c>
      <c r="I821" s="17">
        <v>46235</v>
      </c>
      <c r="J821" s="1">
        <v>17300</v>
      </c>
      <c r="K821" s="2" t="s">
        <v>703</v>
      </c>
      <c r="L821" s="1" t="s">
        <v>122</v>
      </c>
      <c r="M821" s="2" t="s">
        <v>33</v>
      </c>
      <c r="N821" s="9">
        <v>441.23</v>
      </c>
      <c r="O821" s="2" t="s">
        <v>33</v>
      </c>
      <c r="P821" s="9">
        <v>6618.41</v>
      </c>
      <c r="Q821" s="9">
        <v>0</v>
      </c>
      <c r="R821" s="9">
        <v>827.31</v>
      </c>
      <c r="S821" s="9">
        <v>0</v>
      </c>
      <c r="T821" s="9">
        <f t="shared" si="36"/>
        <v>7445.7199999999993</v>
      </c>
      <c r="U821" s="9">
        <v>700.14</v>
      </c>
      <c r="V821" s="9">
        <v>761.12</v>
      </c>
      <c r="W821" s="9">
        <f t="shared" si="37"/>
        <v>1461.26</v>
      </c>
      <c r="X821" s="9">
        <f t="shared" si="38"/>
        <v>5984.4599999999991</v>
      </c>
    </row>
    <row r="822" spans="1:24" x14ac:dyDescent="0.3">
      <c r="A822" s="2" t="s">
        <v>1648</v>
      </c>
      <c r="B822" s="2" t="s">
        <v>25</v>
      </c>
      <c r="C822" s="1" t="s">
        <v>26</v>
      </c>
      <c r="D822" s="1">
        <v>15</v>
      </c>
      <c r="E822" s="3" t="s">
        <v>1276</v>
      </c>
      <c r="F822" s="15" t="s">
        <v>643</v>
      </c>
      <c r="G822" s="15" t="s">
        <v>2068</v>
      </c>
      <c r="H822" s="2" t="s">
        <v>2069</v>
      </c>
      <c r="I822" s="17">
        <v>46235</v>
      </c>
      <c r="J822" s="1">
        <v>17200</v>
      </c>
      <c r="K822" s="2" t="s">
        <v>646</v>
      </c>
      <c r="L822" s="1" t="s">
        <v>122</v>
      </c>
      <c r="M822" s="2" t="s">
        <v>33</v>
      </c>
      <c r="N822" s="9">
        <v>441.23</v>
      </c>
      <c r="O822" s="2" t="s">
        <v>33</v>
      </c>
      <c r="P822" s="9">
        <v>6618.41</v>
      </c>
      <c r="Q822" s="9">
        <v>0</v>
      </c>
      <c r="R822" s="9">
        <v>827.31</v>
      </c>
      <c r="S822" s="9">
        <v>0</v>
      </c>
      <c r="T822" s="9">
        <f t="shared" si="36"/>
        <v>7445.7199999999993</v>
      </c>
      <c r="U822" s="9">
        <v>700.14</v>
      </c>
      <c r="V822" s="9">
        <v>761.12</v>
      </c>
      <c r="W822" s="9">
        <f t="shared" si="37"/>
        <v>1461.26</v>
      </c>
      <c r="X822" s="9">
        <f>+T822-W822</f>
        <v>5984.4599999999991</v>
      </c>
    </row>
    <row r="823" spans="1:24" x14ac:dyDescent="0.3">
      <c r="A823" s="2" t="s">
        <v>1648</v>
      </c>
      <c r="B823" s="2" t="s">
        <v>25</v>
      </c>
      <c r="C823" s="1" t="s">
        <v>26</v>
      </c>
      <c r="D823" s="1">
        <v>15</v>
      </c>
      <c r="E823" s="3" t="s">
        <v>1276</v>
      </c>
      <c r="F823" s="15" t="s">
        <v>118</v>
      </c>
      <c r="G823" s="15" t="s">
        <v>2070</v>
      </c>
      <c r="H823" s="2" t="s">
        <v>2071</v>
      </c>
      <c r="I823" s="17">
        <v>46235</v>
      </c>
      <c r="J823" s="1">
        <v>17012</v>
      </c>
      <c r="K823" s="2" t="s">
        <v>1811</v>
      </c>
      <c r="L823" s="1" t="s">
        <v>122</v>
      </c>
      <c r="M823" s="2" t="s">
        <v>33</v>
      </c>
      <c r="N823" s="9">
        <v>441.23</v>
      </c>
      <c r="O823" s="2" t="s">
        <v>33</v>
      </c>
      <c r="P823" s="9">
        <v>6618.41</v>
      </c>
      <c r="Q823" s="9">
        <v>0</v>
      </c>
      <c r="R823" s="9">
        <v>845.69</v>
      </c>
      <c r="S823" s="9">
        <v>0</v>
      </c>
      <c r="T823" s="9">
        <f t="shared" si="36"/>
        <v>7464.1</v>
      </c>
      <c r="U823" s="9">
        <v>703.43</v>
      </c>
      <c r="V823" s="9">
        <v>761.12</v>
      </c>
      <c r="W823" s="9">
        <f t="shared" si="37"/>
        <v>1464.55</v>
      </c>
      <c r="X823" s="9">
        <f>+T823-W823</f>
        <v>5999.55</v>
      </c>
    </row>
    <row r="824" spans="1:24" x14ac:dyDescent="0.3">
      <c r="A824" s="2" t="s">
        <v>1648</v>
      </c>
      <c r="B824" s="2" t="s">
        <v>25</v>
      </c>
      <c r="C824" s="1" t="s">
        <v>26</v>
      </c>
      <c r="D824" s="1">
        <v>15</v>
      </c>
      <c r="E824" s="3" t="s">
        <v>1276</v>
      </c>
      <c r="F824" s="15" t="s">
        <v>643</v>
      </c>
      <c r="G824" s="15" t="s">
        <v>2072</v>
      </c>
      <c r="H824" s="2" t="s">
        <v>2073</v>
      </c>
      <c r="I824" s="17">
        <v>46235</v>
      </c>
      <c r="J824" s="1">
        <v>17200</v>
      </c>
      <c r="K824" s="2" t="s">
        <v>646</v>
      </c>
      <c r="L824" s="1" t="s">
        <v>122</v>
      </c>
      <c r="M824" s="2" t="s">
        <v>33</v>
      </c>
      <c r="N824" s="9">
        <v>441.23</v>
      </c>
      <c r="O824" s="2" t="s">
        <v>33</v>
      </c>
      <c r="P824" s="9">
        <v>6618.41</v>
      </c>
      <c r="Q824" s="9">
        <v>0</v>
      </c>
      <c r="R824" s="9">
        <v>827.31</v>
      </c>
      <c r="S824" s="9">
        <v>0</v>
      </c>
      <c r="T824" s="9">
        <f t="shared" si="36"/>
        <v>7445.7199999999993</v>
      </c>
      <c r="U824" s="9">
        <v>700.14</v>
      </c>
      <c r="V824" s="9">
        <v>761.12</v>
      </c>
      <c r="W824" s="9">
        <f t="shared" si="37"/>
        <v>1461.26</v>
      </c>
      <c r="X824" s="9">
        <f t="shared" si="38"/>
        <v>5984.4599999999991</v>
      </c>
    </row>
    <row r="825" spans="1:24" x14ac:dyDescent="0.3">
      <c r="A825" s="2" t="s">
        <v>1648</v>
      </c>
      <c r="B825" s="2" t="s">
        <v>25</v>
      </c>
      <c r="C825" s="1" t="s">
        <v>26</v>
      </c>
      <c r="D825" s="1">
        <v>15</v>
      </c>
      <c r="E825" s="3" t="s">
        <v>1276</v>
      </c>
      <c r="F825" s="15" t="s">
        <v>643</v>
      </c>
      <c r="G825" s="15" t="s">
        <v>2074</v>
      </c>
      <c r="H825" s="2" t="s">
        <v>2075</v>
      </c>
      <c r="I825" s="17">
        <v>46235</v>
      </c>
      <c r="J825" s="1">
        <v>17200</v>
      </c>
      <c r="K825" s="2" t="s">
        <v>646</v>
      </c>
      <c r="L825" s="1" t="s">
        <v>122</v>
      </c>
      <c r="M825" s="2" t="s">
        <v>33</v>
      </c>
      <c r="N825" s="9">
        <v>441.23</v>
      </c>
      <c r="O825" s="2" t="s">
        <v>33</v>
      </c>
      <c r="P825" s="9">
        <v>6618.41</v>
      </c>
      <c r="Q825" s="9">
        <v>0</v>
      </c>
      <c r="R825" s="9">
        <v>827.31</v>
      </c>
      <c r="S825" s="9">
        <v>0</v>
      </c>
      <c r="T825" s="9">
        <f t="shared" si="36"/>
        <v>7445.7199999999993</v>
      </c>
      <c r="U825" s="9">
        <v>700.14</v>
      </c>
      <c r="V825" s="9">
        <v>761.12</v>
      </c>
      <c r="W825" s="9">
        <f>+U825+V825</f>
        <v>1461.26</v>
      </c>
      <c r="X825" s="9">
        <f t="shared" si="38"/>
        <v>5984.4599999999991</v>
      </c>
    </row>
    <row r="826" spans="1:24" x14ac:dyDescent="0.3">
      <c r="A826" s="2" t="s">
        <v>1648</v>
      </c>
      <c r="B826" s="2" t="s">
        <v>25</v>
      </c>
      <c r="C826" s="1" t="s">
        <v>26</v>
      </c>
      <c r="D826" s="1">
        <v>15</v>
      </c>
      <c r="E826" s="3" t="s">
        <v>1276</v>
      </c>
      <c r="F826" s="15" t="s">
        <v>643</v>
      </c>
      <c r="G826" s="15" t="s">
        <v>2076</v>
      </c>
      <c r="H826" s="2" t="s">
        <v>2077</v>
      </c>
      <c r="I826" s="17">
        <v>46235</v>
      </c>
      <c r="J826" s="1">
        <v>17200</v>
      </c>
      <c r="K826" s="2" t="s">
        <v>646</v>
      </c>
      <c r="L826" s="1" t="s">
        <v>122</v>
      </c>
      <c r="M826" s="2" t="s">
        <v>33</v>
      </c>
      <c r="N826" s="9">
        <v>441.23</v>
      </c>
      <c r="O826" s="2" t="s">
        <v>33</v>
      </c>
      <c r="P826" s="9">
        <v>6618.41</v>
      </c>
      <c r="Q826" s="9">
        <v>0</v>
      </c>
      <c r="R826" s="9">
        <v>827.31</v>
      </c>
      <c r="S826" s="9">
        <v>0</v>
      </c>
      <c r="T826" s="9">
        <f t="shared" si="36"/>
        <v>7445.7199999999993</v>
      </c>
      <c r="U826" s="9">
        <v>700.14</v>
      </c>
      <c r="V826" s="9">
        <v>761.12</v>
      </c>
      <c r="W826" s="9">
        <f t="shared" si="37"/>
        <v>1461.26</v>
      </c>
      <c r="X826" s="9">
        <f t="shared" si="38"/>
        <v>5984.4599999999991</v>
      </c>
    </row>
    <row r="827" spans="1:24" x14ac:dyDescent="0.3">
      <c r="A827" s="2" t="s">
        <v>1648</v>
      </c>
      <c r="B827" s="2" t="s">
        <v>25</v>
      </c>
      <c r="C827" s="1" t="s">
        <v>26</v>
      </c>
      <c r="D827" s="1">
        <v>15</v>
      </c>
      <c r="E827" s="3" t="s">
        <v>1276</v>
      </c>
      <c r="F827" s="15" t="s">
        <v>118</v>
      </c>
      <c r="G827" s="15" t="s">
        <v>2078</v>
      </c>
      <c r="H827" s="2" t="s">
        <v>2079</v>
      </c>
      <c r="I827" s="17">
        <v>46235</v>
      </c>
      <c r="J827" s="1">
        <v>17100</v>
      </c>
      <c r="K827" s="2" t="s">
        <v>121</v>
      </c>
      <c r="L827" s="1" t="s">
        <v>122</v>
      </c>
      <c r="M827" s="2" t="s">
        <v>33</v>
      </c>
      <c r="N827" s="9">
        <v>441.23</v>
      </c>
      <c r="O827" s="2" t="s">
        <v>33</v>
      </c>
      <c r="P827" s="9">
        <v>6618.41</v>
      </c>
      <c r="Q827" s="9">
        <v>0</v>
      </c>
      <c r="R827" s="9">
        <v>827.31</v>
      </c>
      <c r="S827" s="9">
        <v>0</v>
      </c>
      <c r="T827" s="9">
        <f t="shared" si="36"/>
        <v>7445.7199999999993</v>
      </c>
      <c r="U827" s="9">
        <v>700.14</v>
      </c>
      <c r="V827" s="9">
        <v>761.12</v>
      </c>
      <c r="W827" s="9">
        <f t="shared" si="37"/>
        <v>1461.26</v>
      </c>
      <c r="X827" s="9">
        <f t="shared" si="38"/>
        <v>5984.4599999999991</v>
      </c>
    </row>
    <row r="828" spans="1:24" x14ac:dyDescent="0.3">
      <c r="A828" s="2" t="s">
        <v>1648</v>
      </c>
      <c r="B828" s="2" t="s">
        <v>25</v>
      </c>
      <c r="C828" s="1" t="s">
        <v>26</v>
      </c>
      <c r="D828" s="1">
        <v>15</v>
      </c>
      <c r="E828" s="3" t="s">
        <v>1276</v>
      </c>
      <c r="F828" s="15" t="s">
        <v>714</v>
      </c>
      <c r="G828" s="15" t="s">
        <v>2080</v>
      </c>
      <c r="H828" s="2" t="s">
        <v>2081</v>
      </c>
      <c r="I828" s="17">
        <v>46266</v>
      </c>
      <c r="J828" s="1">
        <v>15600</v>
      </c>
      <c r="K828" s="2" t="s">
        <v>717</v>
      </c>
      <c r="L828" s="1" t="s">
        <v>32</v>
      </c>
      <c r="M828" s="2" t="s">
        <v>33</v>
      </c>
      <c r="N828" s="9">
        <v>400</v>
      </c>
      <c r="O828" s="2" t="s">
        <v>33</v>
      </c>
      <c r="P828" s="9">
        <v>6000</v>
      </c>
      <c r="Q828" s="9">
        <v>0</v>
      </c>
      <c r="R828" s="9">
        <v>250</v>
      </c>
      <c r="S828" s="9">
        <v>0</v>
      </c>
      <c r="T828" s="9">
        <f t="shared" si="36"/>
        <v>6250</v>
      </c>
      <c r="U828" s="9">
        <v>504.6</v>
      </c>
      <c r="V828" s="9">
        <v>690</v>
      </c>
      <c r="W828" s="9">
        <f t="shared" si="37"/>
        <v>1194.5999999999999</v>
      </c>
      <c r="X828" s="9">
        <f t="shared" si="38"/>
        <v>5055.3999999999996</v>
      </c>
    </row>
    <row r="829" spans="1:24" x14ac:dyDescent="0.3">
      <c r="A829" s="2" t="s">
        <v>1648</v>
      </c>
      <c r="B829" s="2" t="s">
        <v>25</v>
      </c>
      <c r="C829" s="1" t="s">
        <v>26</v>
      </c>
      <c r="D829" s="1">
        <v>15</v>
      </c>
      <c r="E829" s="3" t="s">
        <v>1213</v>
      </c>
      <c r="F829" s="15" t="s">
        <v>218</v>
      </c>
      <c r="G829" s="15" t="s">
        <v>2082</v>
      </c>
      <c r="H829" s="2" t="s">
        <v>2083</v>
      </c>
      <c r="I829" s="17">
        <v>46266</v>
      </c>
      <c r="J829" s="1">
        <v>15400</v>
      </c>
      <c r="K829" s="2" t="s">
        <v>221</v>
      </c>
      <c r="L829" s="1" t="s">
        <v>32</v>
      </c>
      <c r="M829" s="2" t="s">
        <v>33</v>
      </c>
      <c r="N829" s="9">
        <v>320</v>
      </c>
      <c r="O829" s="2" t="s">
        <v>33</v>
      </c>
      <c r="P829" s="9">
        <v>4800</v>
      </c>
      <c r="Q829" s="9">
        <v>0</v>
      </c>
      <c r="R829" s="9">
        <v>200</v>
      </c>
      <c r="S829" s="9">
        <v>0</v>
      </c>
      <c r="T829" s="9">
        <f t="shared" si="36"/>
        <v>5000</v>
      </c>
      <c r="U829" s="9">
        <v>98.769999999999982</v>
      </c>
      <c r="V829" s="9">
        <v>552</v>
      </c>
      <c r="W829" s="9">
        <f t="shared" si="37"/>
        <v>650.77</v>
      </c>
      <c r="X829" s="9">
        <f t="shared" si="38"/>
        <v>4349.2299999999996</v>
      </c>
    </row>
    <row r="830" spans="1:24" x14ac:dyDescent="0.3">
      <c r="A830" s="2" t="s">
        <v>1648</v>
      </c>
      <c r="B830" s="2" t="s">
        <v>25</v>
      </c>
      <c r="C830" s="1" t="s">
        <v>26</v>
      </c>
      <c r="D830" s="1">
        <v>15</v>
      </c>
      <c r="E830" s="3" t="s">
        <v>1213</v>
      </c>
      <c r="F830" s="15" t="s">
        <v>1108</v>
      </c>
      <c r="G830" s="15" t="s">
        <v>2084</v>
      </c>
      <c r="H830" s="2" t="s">
        <v>2085</v>
      </c>
      <c r="I830" s="17">
        <v>46266</v>
      </c>
      <c r="J830" s="1">
        <v>15000</v>
      </c>
      <c r="K830" s="2" t="s">
        <v>1111</v>
      </c>
      <c r="L830" s="1" t="s">
        <v>32</v>
      </c>
      <c r="M830" s="2" t="s">
        <v>33</v>
      </c>
      <c r="N830" s="9">
        <v>346.67</v>
      </c>
      <c r="O830" s="2" t="s">
        <v>33</v>
      </c>
      <c r="P830" s="9">
        <v>5200</v>
      </c>
      <c r="Q830" s="9">
        <v>0</v>
      </c>
      <c r="R830" s="9">
        <v>216.67</v>
      </c>
      <c r="S830" s="9">
        <v>0</v>
      </c>
      <c r="T830" s="9">
        <f t="shared" si="36"/>
        <v>5416.67</v>
      </c>
      <c r="U830" s="9">
        <v>144.10999999999996</v>
      </c>
      <c r="V830" s="9">
        <v>598</v>
      </c>
      <c r="W830" s="9">
        <f t="shared" si="37"/>
        <v>742.1099999999999</v>
      </c>
      <c r="X830" s="9">
        <f t="shared" si="38"/>
        <v>4674.5600000000004</v>
      </c>
    </row>
    <row r="831" spans="1:24" x14ac:dyDescent="0.3">
      <c r="P831" s="10">
        <f>SUM(P2:P830)</f>
        <v>7468601.8600000069</v>
      </c>
      <c r="Q831" s="10">
        <f t="shared" ref="Q831:R831" si="39">SUM(Q2:Q830)</f>
        <v>141584.45999999993</v>
      </c>
      <c r="R831" s="10">
        <f t="shared" si="39"/>
        <v>7036148.719999996</v>
      </c>
      <c r="S831" s="10">
        <f t="shared" ref="S831:X831" si="40">SUM(S2:S830)</f>
        <v>336418.20999999996</v>
      </c>
      <c r="T831" s="10">
        <f t="shared" si="40"/>
        <v>14982753.250000002</v>
      </c>
      <c r="U831" s="10">
        <f t="shared" si="40"/>
        <v>2460309.7200000025</v>
      </c>
      <c r="V831" s="10">
        <f t="shared" si="40"/>
        <v>858889.43999999843</v>
      </c>
      <c r="W831" s="10">
        <f t="shared" si="40"/>
        <v>3319199.1600000039</v>
      </c>
      <c r="X831" s="10">
        <f t="shared" si="40"/>
        <v>11663554.090000013</v>
      </c>
    </row>
    <row r="834" spans="20:20" x14ac:dyDescent="0.3">
      <c r="T834" s="10"/>
    </row>
  </sheetData>
  <autoFilter ref="A1:X1" xr:uid="{EAE71BF7-9798-44FA-88B5-AC7D6D3287D0}"/>
  <printOptions horizontalCentered="1" gridLines="1"/>
  <pageMargins left="0" right="0" top="0.39370078740157483" bottom="0.39370078740157483" header="0" footer="0"/>
  <pageSetup paperSize="309" scale="54" orientation="landscape" horizontalDpi="0" verticalDpi="0" r:id="rId1"/>
  <headerFooter>
    <oddFooter>&amp;L&amp;P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ECBD5-2C3C-4B94-BE9A-8EA376E416CF}">
  <dimension ref="A1:AA831"/>
  <sheetViews>
    <sheetView topLeftCell="K1" zoomScaleNormal="100" workbookViewId="0">
      <pane ySplit="1" topLeftCell="A804" activePane="bottomLeft" state="frozen"/>
      <selection pane="bottomLeft" activeCell="W830" sqref="W830:AA832"/>
    </sheetView>
  </sheetViews>
  <sheetFormatPr baseColWidth="10" defaultRowHeight="14.4" x14ac:dyDescent="0.3"/>
  <cols>
    <col min="1" max="1" width="12.6640625" customWidth="1"/>
    <col min="2" max="2" width="6.21875" customWidth="1"/>
    <col min="3" max="4" width="4.6640625" style="1" customWidth="1"/>
    <col min="5" max="5" width="9.6640625" style="1" customWidth="1"/>
    <col min="6" max="7" width="7.33203125" style="1" customWidth="1"/>
    <col min="8" max="8" width="36.33203125" customWidth="1"/>
    <col min="10" max="10" width="6.88671875" style="1" customWidth="1"/>
    <col min="11" max="11" width="35.77734375" customWidth="1"/>
    <col min="12" max="12" width="5.6640625" style="1" customWidth="1"/>
    <col min="14" max="14" width="11.5546875" style="1"/>
    <col min="15" max="17" width="8.21875" style="1" customWidth="1"/>
    <col min="18" max="18" width="13" style="12" customWidth="1"/>
    <col min="19" max="19" width="13.5546875" customWidth="1"/>
    <col min="20" max="20" width="13" bestFit="1" customWidth="1"/>
    <col min="21" max="21" width="11.6640625" bestFit="1" customWidth="1"/>
    <col min="22" max="22" width="10.6640625" style="12" customWidth="1"/>
    <col min="23" max="23" width="14" bestFit="1" customWidth="1"/>
    <col min="24" max="24" width="13.44140625" style="12" customWidth="1"/>
    <col min="25" max="25" width="11.6640625" style="12" customWidth="1"/>
    <col min="26" max="26" width="13" bestFit="1" customWidth="1"/>
    <col min="27" max="27" width="14" bestFit="1" customWidth="1"/>
  </cols>
  <sheetData>
    <row r="1" spans="1:27" s="16" customFormat="1" ht="42" customHeight="1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2087</v>
      </c>
      <c r="S1" s="8" t="s">
        <v>18</v>
      </c>
      <c r="T1" s="8" t="s">
        <v>2086</v>
      </c>
      <c r="U1" s="8" t="s">
        <v>19</v>
      </c>
      <c r="V1" s="8" t="s">
        <v>2088</v>
      </c>
      <c r="W1" s="8" t="s">
        <v>21</v>
      </c>
      <c r="X1" s="8" t="s">
        <v>2092</v>
      </c>
      <c r="Y1" s="8" t="s">
        <v>2089</v>
      </c>
      <c r="Z1" s="8" t="s">
        <v>22</v>
      </c>
      <c r="AA1" s="8" t="s">
        <v>23</v>
      </c>
    </row>
    <row r="2" spans="1:27" x14ac:dyDescent="0.3">
      <c r="A2" s="12" t="s">
        <v>24</v>
      </c>
      <c r="B2" s="12" t="s">
        <v>25</v>
      </c>
      <c r="C2" s="1" t="s">
        <v>26</v>
      </c>
      <c r="D2" s="1">
        <v>15</v>
      </c>
      <c r="E2" s="15" t="s">
        <v>27</v>
      </c>
      <c r="F2" s="15" t="s">
        <v>28</v>
      </c>
      <c r="G2" s="15" t="s">
        <v>29</v>
      </c>
      <c r="H2" s="12" t="s">
        <v>30</v>
      </c>
      <c r="I2" s="13">
        <v>36102</v>
      </c>
      <c r="J2" s="1">
        <v>15300</v>
      </c>
      <c r="K2" s="12" t="s">
        <v>31</v>
      </c>
      <c r="L2" s="1" t="s">
        <v>32</v>
      </c>
      <c r="M2" s="12" t="s">
        <v>33</v>
      </c>
      <c r="N2" s="18">
        <v>515.21</v>
      </c>
      <c r="O2" s="1">
        <v>2332</v>
      </c>
      <c r="P2" s="1">
        <v>15300</v>
      </c>
      <c r="Q2" s="1">
        <v>523</v>
      </c>
      <c r="R2" s="9">
        <v>7728.22</v>
      </c>
      <c r="S2" s="9">
        <v>3000</v>
      </c>
      <c r="T2" s="9">
        <v>4121.68</v>
      </c>
      <c r="U2" s="9">
        <v>1200</v>
      </c>
      <c r="V2" s="9">
        <v>0</v>
      </c>
      <c r="W2" s="9">
        <f>+R2+T2+U2+V2</f>
        <v>13049.900000000001</v>
      </c>
      <c r="X2" s="9">
        <v>1855.7</v>
      </c>
      <c r="Y2" s="9">
        <v>888.75</v>
      </c>
      <c r="Z2" s="9">
        <f>+X2+Y2</f>
        <v>2744.45</v>
      </c>
      <c r="AA2" s="9">
        <f>+W2-Z2</f>
        <v>10305.450000000001</v>
      </c>
    </row>
    <row r="3" spans="1:27" x14ac:dyDescent="0.3">
      <c r="A3" s="12" t="s">
        <v>24</v>
      </c>
      <c r="B3" s="12" t="s">
        <v>25</v>
      </c>
      <c r="C3" s="1" t="s">
        <v>26</v>
      </c>
      <c r="D3" s="1">
        <v>15</v>
      </c>
      <c r="E3" s="15" t="s">
        <v>34</v>
      </c>
      <c r="F3" s="15" t="s">
        <v>35</v>
      </c>
      <c r="G3" s="15" t="s">
        <v>36</v>
      </c>
      <c r="H3" s="12" t="s">
        <v>37</v>
      </c>
      <c r="I3" s="13">
        <v>36091</v>
      </c>
      <c r="J3" s="1">
        <v>11300</v>
      </c>
      <c r="K3" s="12" t="s">
        <v>38</v>
      </c>
      <c r="L3" s="1" t="s">
        <v>39</v>
      </c>
      <c r="M3" s="12" t="s">
        <v>33</v>
      </c>
      <c r="N3" s="18">
        <v>611.70000000000005</v>
      </c>
      <c r="O3" s="1">
        <v>2489</v>
      </c>
      <c r="P3" s="1">
        <v>15503</v>
      </c>
      <c r="Q3" s="1">
        <v>578</v>
      </c>
      <c r="R3" s="9">
        <v>9175.4699999999993</v>
      </c>
      <c r="S3" s="9">
        <v>3000</v>
      </c>
      <c r="T3" s="9">
        <v>4893.6000000000004</v>
      </c>
      <c r="U3" s="9">
        <v>1200</v>
      </c>
      <c r="V3" s="9">
        <v>0</v>
      </c>
      <c r="W3" s="9">
        <f t="shared" ref="W3:W66" si="0">+R3+T3+U3+V3</f>
        <v>15269.07</v>
      </c>
      <c r="X3" s="9">
        <v>2329.7199999999998</v>
      </c>
      <c r="Y3" s="9">
        <v>1055.18</v>
      </c>
      <c r="Z3" s="9">
        <f t="shared" ref="Z3:Z66" si="1">+X3+Y3</f>
        <v>3384.8999999999996</v>
      </c>
      <c r="AA3" s="9">
        <f t="shared" ref="AA3:AA66" si="2">+W3-Z3</f>
        <v>11884.17</v>
      </c>
    </row>
    <row r="4" spans="1:27" x14ac:dyDescent="0.3">
      <c r="A4" s="12" t="s">
        <v>24</v>
      </c>
      <c r="B4" s="12" t="s">
        <v>25</v>
      </c>
      <c r="C4" s="1" t="s">
        <v>26</v>
      </c>
      <c r="D4" s="1">
        <v>15</v>
      </c>
      <c r="E4" s="15" t="s">
        <v>40</v>
      </c>
      <c r="F4" s="15" t="s">
        <v>41</v>
      </c>
      <c r="G4" s="15" t="s">
        <v>42</v>
      </c>
      <c r="H4" s="12" t="s">
        <v>43</v>
      </c>
      <c r="I4" s="13">
        <v>36070</v>
      </c>
      <c r="J4" s="1">
        <v>14100</v>
      </c>
      <c r="K4" s="12" t="s">
        <v>45</v>
      </c>
      <c r="L4" s="1" t="s">
        <v>44</v>
      </c>
      <c r="M4" s="12" t="s">
        <v>33</v>
      </c>
      <c r="N4" s="18">
        <v>677.8</v>
      </c>
      <c r="O4" s="1">
        <v>2678</v>
      </c>
      <c r="P4" s="1">
        <v>15708</v>
      </c>
      <c r="Q4" s="1">
        <v>598</v>
      </c>
      <c r="R4" s="9">
        <v>10167.06</v>
      </c>
      <c r="S4" s="9">
        <v>3000</v>
      </c>
      <c r="T4" s="9">
        <v>5422.4</v>
      </c>
      <c r="U4" s="9">
        <v>1200</v>
      </c>
      <c r="V4" s="9">
        <v>0</v>
      </c>
      <c r="W4" s="9">
        <f t="shared" si="0"/>
        <v>16789.46</v>
      </c>
      <c r="X4" s="9">
        <v>2654.47</v>
      </c>
      <c r="Y4" s="9">
        <v>1169.21</v>
      </c>
      <c r="Z4" s="9">
        <f t="shared" si="1"/>
        <v>3823.68</v>
      </c>
      <c r="AA4" s="9">
        <f t="shared" si="2"/>
        <v>12965.779999999999</v>
      </c>
    </row>
    <row r="5" spans="1:27" x14ac:dyDescent="0.3">
      <c r="A5" s="12" t="s">
        <v>24</v>
      </c>
      <c r="B5" s="12" t="s">
        <v>25</v>
      </c>
      <c r="C5" s="1" t="s">
        <v>26</v>
      </c>
      <c r="D5" s="1">
        <v>15</v>
      </c>
      <c r="E5" s="15" t="s">
        <v>46</v>
      </c>
      <c r="F5" s="15" t="s">
        <v>47</v>
      </c>
      <c r="G5" s="15" t="s">
        <v>48</v>
      </c>
      <c r="H5" s="12" t="s">
        <v>49</v>
      </c>
      <c r="I5" s="13">
        <v>36039</v>
      </c>
      <c r="J5" s="1">
        <v>11400</v>
      </c>
      <c r="K5" s="12" t="s">
        <v>50</v>
      </c>
      <c r="L5" s="1" t="s">
        <v>39</v>
      </c>
      <c r="M5" s="12" t="s">
        <v>33</v>
      </c>
      <c r="N5" s="18">
        <v>419.53</v>
      </c>
      <c r="O5" s="1">
        <v>2433</v>
      </c>
      <c r="P5" s="1">
        <v>15420</v>
      </c>
      <c r="Q5" s="1">
        <v>518</v>
      </c>
      <c r="R5" s="9">
        <v>6292.89</v>
      </c>
      <c r="S5" s="9">
        <v>3000</v>
      </c>
      <c r="T5" s="9">
        <v>3356.24</v>
      </c>
      <c r="U5" s="9">
        <v>1200</v>
      </c>
      <c r="V5" s="9">
        <v>0</v>
      </c>
      <c r="W5" s="9">
        <f t="shared" si="0"/>
        <v>10849.130000000001</v>
      </c>
      <c r="X5" s="9">
        <v>1385.62</v>
      </c>
      <c r="Y5" s="9">
        <v>723.68</v>
      </c>
      <c r="Z5" s="9">
        <f t="shared" si="1"/>
        <v>2109.2999999999997</v>
      </c>
      <c r="AA5" s="9">
        <f t="shared" si="2"/>
        <v>8739.8300000000017</v>
      </c>
    </row>
    <row r="6" spans="1:27" x14ac:dyDescent="0.3">
      <c r="A6" s="12" t="s">
        <v>24</v>
      </c>
      <c r="B6" s="12" t="s">
        <v>25</v>
      </c>
      <c r="C6" s="1" t="s">
        <v>26</v>
      </c>
      <c r="D6" s="1">
        <v>15</v>
      </c>
      <c r="E6" s="15" t="s">
        <v>51</v>
      </c>
      <c r="F6" s="15" t="s">
        <v>52</v>
      </c>
      <c r="G6" s="15" t="s">
        <v>53</v>
      </c>
      <c r="H6" s="12" t="s">
        <v>54</v>
      </c>
      <c r="I6" s="13">
        <v>36017</v>
      </c>
      <c r="J6" s="1">
        <v>15501</v>
      </c>
      <c r="K6" s="12" t="s">
        <v>55</v>
      </c>
      <c r="L6" s="1" t="s">
        <v>32</v>
      </c>
      <c r="M6" s="12" t="s">
        <v>33</v>
      </c>
      <c r="N6" s="18">
        <v>581.95000000000005</v>
      </c>
      <c r="O6" s="1">
        <v>2479</v>
      </c>
      <c r="P6" s="1">
        <v>15501</v>
      </c>
      <c r="Q6" s="1">
        <v>595</v>
      </c>
      <c r="R6" s="9">
        <v>8729.19</v>
      </c>
      <c r="S6" s="9">
        <v>3000</v>
      </c>
      <c r="T6" s="9">
        <v>4655.6000000000004</v>
      </c>
      <c r="U6" s="9">
        <v>1200</v>
      </c>
      <c r="V6" s="9">
        <v>0</v>
      </c>
      <c r="W6" s="9">
        <f t="shared" si="0"/>
        <v>14584.79</v>
      </c>
      <c r="X6" s="9">
        <v>2183.56</v>
      </c>
      <c r="Y6" s="9">
        <v>1003.86</v>
      </c>
      <c r="Z6" s="9">
        <f t="shared" si="1"/>
        <v>3187.42</v>
      </c>
      <c r="AA6" s="9">
        <f t="shared" si="2"/>
        <v>11397.37</v>
      </c>
    </row>
    <row r="7" spans="1:27" x14ac:dyDescent="0.3">
      <c r="A7" s="12" t="s">
        <v>24</v>
      </c>
      <c r="B7" s="12" t="s">
        <v>25</v>
      </c>
      <c r="C7" s="1" t="s">
        <v>26</v>
      </c>
      <c r="D7" s="1">
        <v>15</v>
      </c>
      <c r="E7" s="15" t="s">
        <v>56</v>
      </c>
      <c r="F7" s="15" t="s">
        <v>57</v>
      </c>
      <c r="G7" s="15" t="s">
        <v>58</v>
      </c>
      <c r="H7" s="12" t="s">
        <v>59</v>
      </c>
      <c r="I7" s="13">
        <v>36010</v>
      </c>
      <c r="J7" s="1">
        <v>14202</v>
      </c>
      <c r="K7" s="12" t="s">
        <v>60</v>
      </c>
      <c r="L7" s="1" t="s">
        <v>44</v>
      </c>
      <c r="M7" s="12" t="s">
        <v>33</v>
      </c>
      <c r="N7" s="18">
        <v>524.76</v>
      </c>
      <c r="O7" s="1">
        <v>2262</v>
      </c>
      <c r="P7" s="1">
        <v>14202</v>
      </c>
      <c r="Q7" s="1">
        <v>590</v>
      </c>
      <c r="R7" s="9">
        <v>7871.41</v>
      </c>
      <c r="S7" s="9">
        <v>3000</v>
      </c>
      <c r="T7" s="9">
        <v>4198.08</v>
      </c>
      <c r="U7" s="9">
        <v>1200</v>
      </c>
      <c r="V7" s="9">
        <v>0</v>
      </c>
      <c r="W7" s="9">
        <f t="shared" si="0"/>
        <v>13269.49</v>
      </c>
      <c r="X7" s="9">
        <v>1902.61</v>
      </c>
      <c r="Y7" s="9">
        <v>905.21</v>
      </c>
      <c r="Z7" s="9">
        <f t="shared" si="1"/>
        <v>2807.8199999999997</v>
      </c>
      <c r="AA7" s="9">
        <f t="shared" si="2"/>
        <v>10461.67</v>
      </c>
    </row>
    <row r="8" spans="1:27" x14ac:dyDescent="0.3">
      <c r="A8" s="12" t="s">
        <v>24</v>
      </c>
      <c r="B8" s="12" t="s">
        <v>25</v>
      </c>
      <c r="C8" s="1" t="s">
        <v>26</v>
      </c>
      <c r="D8" s="1">
        <v>15</v>
      </c>
      <c r="E8" s="15" t="s">
        <v>61</v>
      </c>
      <c r="F8" s="15" t="s">
        <v>62</v>
      </c>
      <c r="G8" s="15" t="s">
        <v>63</v>
      </c>
      <c r="H8" s="12" t="s">
        <v>64</v>
      </c>
      <c r="I8" s="13">
        <v>36094</v>
      </c>
      <c r="J8" s="1">
        <v>15706</v>
      </c>
      <c r="K8" s="12" t="s">
        <v>65</v>
      </c>
      <c r="L8" s="1" t="s">
        <v>32</v>
      </c>
      <c r="M8" s="12" t="s">
        <v>33</v>
      </c>
      <c r="N8" s="18">
        <v>611.70000000000005</v>
      </c>
      <c r="O8" s="1">
        <v>2630</v>
      </c>
      <c r="P8" s="1">
        <v>15706</v>
      </c>
      <c r="Q8" s="1">
        <v>546</v>
      </c>
      <c r="R8" s="9">
        <v>9175.4699999999993</v>
      </c>
      <c r="S8" s="9">
        <v>3000</v>
      </c>
      <c r="T8" s="9">
        <v>4893.6000000000004</v>
      </c>
      <c r="U8" s="9">
        <v>1200</v>
      </c>
      <c r="V8" s="9">
        <v>0</v>
      </c>
      <c r="W8" s="9">
        <f t="shared" si="0"/>
        <v>15269.07</v>
      </c>
      <c r="X8" s="9">
        <v>2329.7199999999998</v>
      </c>
      <c r="Y8" s="9">
        <v>1055.18</v>
      </c>
      <c r="Z8" s="9">
        <f t="shared" si="1"/>
        <v>3384.8999999999996</v>
      </c>
      <c r="AA8" s="9">
        <f t="shared" si="2"/>
        <v>11884.17</v>
      </c>
    </row>
    <row r="9" spans="1:27" x14ac:dyDescent="0.3">
      <c r="A9" s="12" t="s">
        <v>24</v>
      </c>
      <c r="B9" s="12" t="s">
        <v>25</v>
      </c>
      <c r="C9" s="1" t="s">
        <v>26</v>
      </c>
      <c r="D9" s="1">
        <v>15</v>
      </c>
      <c r="E9" s="15" t="s">
        <v>66</v>
      </c>
      <c r="F9" s="15" t="s">
        <v>67</v>
      </c>
      <c r="G9" s="15" t="s">
        <v>68</v>
      </c>
      <c r="H9" s="12" t="s">
        <v>69</v>
      </c>
      <c r="I9" s="13">
        <v>35947</v>
      </c>
      <c r="J9" s="1">
        <v>15705</v>
      </c>
      <c r="K9" s="12" t="s">
        <v>70</v>
      </c>
      <c r="L9" s="1" t="s">
        <v>32</v>
      </c>
      <c r="M9" s="12" t="s">
        <v>33</v>
      </c>
      <c r="N9" s="18">
        <v>611.70000000000005</v>
      </c>
      <c r="O9" s="1">
        <v>2615</v>
      </c>
      <c r="P9" s="1">
        <v>15705</v>
      </c>
      <c r="Q9" s="1">
        <v>581</v>
      </c>
      <c r="R9" s="9">
        <v>9175.4699999999993</v>
      </c>
      <c r="S9" s="9">
        <v>3000</v>
      </c>
      <c r="T9" s="9">
        <v>4893.6000000000004</v>
      </c>
      <c r="U9" s="9">
        <v>1200</v>
      </c>
      <c r="V9" s="9">
        <v>0</v>
      </c>
      <c r="W9" s="9">
        <f t="shared" si="0"/>
        <v>15269.07</v>
      </c>
      <c r="X9" s="9">
        <v>2329.7199999999998</v>
      </c>
      <c r="Y9" s="9">
        <v>1055.18</v>
      </c>
      <c r="Z9" s="9">
        <f t="shared" si="1"/>
        <v>3384.8999999999996</v>
      </c>
      <c r="AA9" s="9">
        <f t="shared" si="2"/>
        <v>11884.17</v>
      </c>
    </row>
    <row r="10" spans="1:27" x14ac:dyDescent="0.3">
      <c r="A10" s="12" t="s">
        <v>24</v>
      </c>
      <c r="B10" s="12" t="s">
        <v>25</v>
      </c>
      <c r="C10" s="1" t="s">
        <v>26</v>
      </c>
      <c r="D10" s="1">
        <v>15</v>
      </c>
      <c r="E10" s="15" t="s">
        <v>71</v>
      </c>
      <c r="F10" s="15" t="s">
        <v>72</v>
      </c>
      <c r="G10" s="15" t="s">
        <v>73</v>
      </c>
      <c r="H10" s="12" t="s">
        <v>74</v>
      </c>
      <c r="I10" s="13">
        <v>36102</v>
      </c>
      <c r="J10" s="1">
        <v>15504</v>
      </c>
      <c r="K10" s="12" t="s">
        <v>75</v>
      </c>
      <c r="L10" s="1" t="s">
        <v>32</v>
      </c>
      <c r="M10" s="12" t="s">
        <v>33</v>
      </c>
      <c r="N10" s="18">
        <v>440.28</v>
      </c>
      <c r="O10" s="1">
        <v>2510</v>
      </c>
      <c r="P10" s="1">
        <v>15504</v>
      </c>
      <c r="Q10" s="1">
        <v>556</v>
      </c>
      <c r="R10" s="9">
        <v>6604.17</v>
      </c>
      <c r="S10" s="9">
        <v>3000</v>
      </c>
      <c r="T10" s="9">
        <v>3522.24</v>
      </c>
      <c r="U10" s="9">
        <v>1200</v>
      </c>
      <c r="V10" s="9">
        <v>0</v>
      </c>
      <c r="W10" s="9">
        <f t="shared" si="0"/>
        <v>11326.41</v>
      </c>
      <c r="X10" s="9">
        <v>1487.57</v>
      </c>
      <c r="Y10" s="9">
        <v>759.48</v>
      </c>
      <c r="Z10" s="9">
        <f t="shared" si="1"/>
        <v>2247.0500000000002</v>
      </c>
      <c r="AA10" s="9">
        <f t="shared" si="2"/>
        <v>9079.36</v>
      </c>
    </row>
    <row r="11" spans="1:27" x14ac:dyDescent="0.3">
      <c r="A11" s="12" t="s">
        <v>24</v>
      </c>
      <c r="B11" s="12" t="s">
        <v>25</v>
      </c>
      <c r="C11" s="1" t="s">
        <v>26</v>
      </c>
      <c r="D11" s="1">
        <v>15</v>
      </c>
      <c r="E11" s="15" t="s">
        <v>40</v>
      </c>
      <c r="F11" s="15" t="s">
        <v>76</v>
      </c>
      <c r="G11" s="15" t="s">
        <v>77</v>
      </c>
      <c r="H11" s="12" t="s">
        <v>78</v>
      </c>
      <c r="I11" s="13">
        <v>36342</v>
      </c>
      <c r="J11" s="1">
        <v>11000</v>
      </c>
      <c r="K11" s="12" t="s">
        <v>79</v>
      </c>
      <c r="L11" s="1" t="s">
        <v>39</v>
      </c>
      <c r="M11" s="12" t="s">
        <v>33</v>
      </c>
      <c r="N11" s="18">
        <v>677.8</v>
      </c>
      <c r="O11" s="1">
        <v>2363</v>
      </c>
      <c r="P11" s="1">
        <v>15301</v>
      </c>
      <c r="Q11" s="1">
        <v>598</v>
      </c>
      <c r="R11" s="9">
        <v>10167.06</v>
      </c>
      <c r="S11" s="9">
        <v>3000</v>
      </c>
      <c r="T11" s="9">
        <v>5422.4</v>
      </c>
      <c r="U11" s="9">
        <v>1200</v>
      </c>
      <c r="V11" s="9">
        <v>0</v>
      </c>
      <c r="W11" s="9">
        <f t="shared" si="0"/>
        <v>16789.46</v>
      </c>
      <c r="X11" s="9">
        <v>2654.47</v>
      </c>
      <c r="Y11" s="9">
        <v>1169.21</v>
      </c>
      <c r="Z11" s="9">
        <f t="shared" si="1"/>
        <v>3823.68</v>
      </c>
      <c r="AA11" s="9">
        <f t="shared" si="2"/>
        <v>12965.779999999999</v>
      </c>
    </row>
    <row r="12" spans="1:27" x14ac:dyDescent="0.3">
      <c r="A12" s="12" t="s">
        <v>24</v>
      </c>
      <c r="B12" s="12" t="s">
        <v>25</v>
      </c>
      <c r="C12" s="1" t="s">
        <v>26</v>
      </c>
      <c r="D12" s="1">
        <v>15</v>
      </c>
      <c r="E12" s="15" t="s">
        <v>80</v>
      </c>
      <c r="F12" s="15" t="s">
        <v>81</v>
      </c>
      <c r="G12" s="15" t="s">
        <v>82</v>
      </c>
      <c r="H12" s="12" t="s">
        <v>83</v>
      </c>
      <c r="I12" s="13">
        <v>35931</v>
      </c>
      <c r="J12" s="1">
        <v>11402</v>
      </c>
      <c r="K12" s="12" t="s">
        <v>84</v>
      </c>
      <c r="L12" s="1" t="s">
        <v>39</v>
      </c>
      <c r="M12" s="12" t="s">
        <v>33</v>
      </c>
      <c r="N12" s="18">
        <v>460.21</v>
      </c>
      <c r="O12" s="1">
        <v>2135</v>
      </c>
      <c r="P12" s="1">
        <v>11402</v>
      </c>
      <c r="Q12" s="1">
        <v>518</v>
      </c>
      <c r="R12" s="9">
        <v>6903.16</v>
      </c>
      <c r="S12" s="9">
        <v>3000</v>
      </c>
      <c r="T12" s="9">
        <v>3681.68</v>
      </c>
      <c r="U12" s="9">
        <v>1200</v>
      </c>
      <c r="V12" s="9">
        <v>0</v>
      </c>
      <c r="W12" s="9">
        <f t="shared" si="0"/>
        <v>11784.84</v>
      </c>
      <c r="X12" s="9">
        <v>1585.49</v>
      </c>
      <c r="Y12" s="9">
        <v>793.86</v>
      </c>
      <c r="Z12" s="9">
        <f t="shared" si="1"/>
        <v>2379.35</v>
      </c>
      <c r="AA12" s="9">
        <f t="shared" si="2"/>
        <v>9405.49</v>
      </c>
    </row>
    <row r="13" spans="1:27" x14ac:dyDescent="0.3">
      <c r="A13" s="12" t="s">
        <v>24</v>
      </c>
      <c r="B13" s="12" t="s">
        <v>25</v>
      </c>
      <c r="C13" s="1" t="s">
        <v>26</v>
      </c>
      <c r="D13" s="1">
        <v>15</v>
      </c>
      <c r="E13" s="15" t="s">
        <v>85</v>
      </c>
      <c r="F13" s="15" t="s">
        <v>86</v>
      </c>
      <c r="G13" s="15" t="s">
        <v>87</v>
      </c>
      <c r="H13" s="12" t="s">
        <v>88</v>
      </c>
      <c r="I13" s="13">
        <v>35905</v>
      </c>
      <c r="J13" s="1">
        <v>15427</v>
      </c>
      <c r="K13" s="12" t="s">
        <v>89</v>
      </c>
      <c r="L13" s="1" t="s">
        <v>32</v>
      </c>
      <c r="M13" s="12" t="s">
        <v>33</v>
      </c>
      <c r="N13" s="18">
        <v>611.70000000000005</v>
      </c>
      <c r="O13" s="1">
        <v>2359</v>
      </c>
      <c r="P13" s="1">
        <v>15301</v>
      </c>
      <c r="Q13" s="1">
        <v>598</v>
      </c>
      <c r="R13" s="9">
        <v>9175.4699999999993</v>
      </c>
      <c r="S13" s="9">
        <v>3000</v>
      </c>
      <c r="T13" s="9">
        <v>4893.6000000000004</v>
      </c>
      <c r="U13" s="9">
        <v>1200</v>
      </c>
      <c r="V13" s="9">
        <v>0</v>
      </c>
      <c r="W13" s="9">
        <f t="shared" si="0"/>
        <v>15269.07</v>
      </c>
      <c r="X13" s="9">
        <v>2329.7199999999998</v>
      </c>
      <c r="Y13" s="9">
        <v>1055.18</v>
      </c>
      <c r="Z13" s="9">
        <f t="shared" si="1"/>
        <v>3384.8999999999996</v>
      </c>
      <c r="AA13" s="9">
        <f t="shared" si="2"/>
        <v>11884.17</v>
      </c>
    </row>
    <row r="14" spans="1:27" x14ac:dyDescent="0.3">
      <c r="A14" s="12" t="s">
        <v>24</v>
      </c>
      <c r="B14" s="12" t="s">
        <v>25</v>
      </c>
      <c r="C14" s="1" t="s">
        <v>26</v>
      </c>
      <c r="D14" s="1">
        <v>15</v>
      </c>
      <c r="E14" s="15" t="s">
        <v>90</v>
      </c>
      <c r="F14" s="15" t="s">
        <v>62</v>
      </c>
      <c r="G14" s="15" t="s">
        <v>91</v>
      </c>
      <c r="H14" s="12" t="s">
        <v>92</v>
      </c>
      <c r="I14" s="13">
        <v>36104</v>
      </c>
      <c r="J14" s="1">
        <v>15706</v>
      </c>
      <c r="K14" s="12" t="s">
        <v>65</v>
      </c>
      <c r="L14" s="1" t="s">
        <v>32</v>
      </c>
      <c r="M14" s="12" t="s">
        <v>33</v>
      </c>
      <c r="N14" s="18">
        <v>453.82</v>
      </c>
      <c r="O14" s="1">
        <v>2626</v>
      </c>
      <c r="P14" s="1">
        <v>15706</v>
      </c>
      <c r="Q14" s="1">
        <v>514</v>
      </c>
      <c r="R14" s="9">
        <v>6807.36</v>
      </c>
      <c r="S14" s="9">
        <v>3000</v>
      </c>
      <c r="T14" s="9">
        <v>3630.56</v>
      </c>
      <c r="U14" s="9">
        <v>1200</v>
      </c>
      <c r="V14" s="9">
        <v>0</v>
      </c>
      <c r="W14" s="9">
        <f t="shared" si="0"/>
        <v>11637.92</v>
      </c>
      <c r="X14" s="9">
        <v>1554.11</v>
      </c>
      <c r="Y14" s="9">
        <v>782.85</v>
      </c>
      <c r="Z14" s="9">
        <f t="shared" si="1"/>
        <v>2336.96</v>
      </c>
      <c r="AA14" s="9">
        <f t="shared" si="2"/>
        <v>9300.9599999999991</v>
      </c>
    </row>
    <row r="15" spans="1:27" x14ac:dyDescent="0.3">
      <c r="A15" s="12" t="s">
        <v>24</v>
      </c>
      <c r="B15" s="12" t="s">
        <v>25</v>
      </c>
      <c r="C15" s="1" t="s">
        <v>26</v>
      </c>
      <c r="D15" s="1">
        <v>15</v>
      </c>
      <c r="E15" s="15" t="s">
        <v>46</v>
      </c>
      <c r="F15" s="15" t="s">
        <v>81</v>
      </c>
      <c r="G15" s="15" t="s">
        <v>93</v>
      </c>
      <c r="H15" s="12" t="s">
        <v>94</v>
      </c>
      <c r="I15" s="13">
        <v>35842</v>
      </c>
      <c r="J15" s="1">
        <v>11402</v>
      </c>
      <c r="K15" s="12" t="s">
        <v>84</v>
      </c>
      <c r="L15" s="1" t="s">
        <v>39</v>
      </c>
      <c r="M15" s="12" t="s">
        <v>33</v>
      </c>
      <c r="N15" s="18">
        <v>419.53</v>
      </c>
      <c r="O15" s="1">
        <v>2134</v>
      </c>
      <c r="P15" s="1">
        <v>11402</v>
      </c>
      <c r="Q15" s="1">
        <v>518</v>
      </c>
      <c r="R15" s="9">
        <v>6292.89</v>
      </c>
      <c r="S15" s="9">
        <v>3000</v>
      </c>
      <c r="T15" s="9">
        <v>3356.24</v>
      </c>
      <c r="U15" s="9">
        <v>1200</v>
      </c>
      <c r="V15" s="9">
        <v>0</v>
      </c>
      <c r="W15" s="9">
        <f t="shared" si="0"/>
        <v>10849.130000000001</v>
      </c>
      <c r="X15" s="9">
        <v>1385.62</v>
      </c>
      <c r="Y15" s="9">
        <v>723.68</v>
      </c>
      <c r="Z15" s="9">
        <f t="shared" si="1"/>
        <v>2109.2999999999997</v>
      </c>
      <c r="AA15" s="9">
        <f t="shared" si="2"/>
        <v>8739.8300000000017</v>
      </c>
    </row>
    <row r="16" spans="1:27" x14ac:dyDescent="0.3">
      <c r="A16" s="12" t="s">
        <v>24</v>
      </c>
      <c r="B16" s="12" t="s">
        <v>25</v>
      </c>
      <c r="C16" s="1" t="s">
        <v>26</v>
      </c>
      <c r="D16" s="1">
        <v>15</v>
      </c>
      <c r="E16" s="15" t="s">
        <v>95</v>
      </c>
      <c r="F16" s="15" t="s">
        <v>96</v>
      </c>
      <c r="G16" s="15" t="s">
        <v>97</v>
      </c>
      <c r="H16" s="12" t="s">
        <v>98</v>
      </c>
      <c r="I16" s="13">
        <v>35843</v>
      </c>
      <c r="J16" s="1">
        <v>15708</v>
      </c>
      <c r="K16" s="12" t="s">
        <v>99</v>
      </c>
      <c r="L16" s="1" t="s">
        <v>32</v>
      </c>
      <c r="M16" s="12" t="s">
        <v>33</v>
      </c>
      <c r="N16" s="18">
        <v>611.70000000000005</v>
      </c>
      <c r="O16" s="1">
        <v>2676</v>
      </c>
      <c r="P16" s="1">
        <v>15708</v>
      </c>
      <c r="Q16" s="1">
        <v>587</v>
      </c>
      <c r="R16" s="9">
        <v>9175.4699999999993</v>
      </c>
      <c r="S16" s="9">
        <v>3000</v>
      </c>
      <c r="T16" s="9">
        <v>4893.6000000000004</v>
      </c>
      <c r="U16" s="9">
        <v>1200</v>
      </c>
      <c r="V16" s="9">
        <v>0</v>
      </c>
      <c r="W16" s="9">
        <f t="shared" si="0"/>
        <v>15269.07</v>
      </c>
      <c r="X16" s="9">
        <v>2329.7199999999998</v>
      </c>
      <c r="Y16" s="9">
        <v>1055.18</v>
      </c>
      <c r="Z16" s="9">
        <f t="shared" si="1"/>
        <v>3384.8999999999996</v>
      </c>
      <c r="AA16" s="9">
        <f t="shared" si="2"/>
        <v>11884.17</v>
      </c>
    </row>
    <row r="17" spans="1:27" x14ac:dyDescent="0.3">
      <c r="A17" s="12" t="s">
        <v>24</v>
      </c>
      <c r="B17" s="12" t="s">
        <v>25</v>
      </c>
      <c r="C17" s="1" t="s">
        <v>26</v>
      </c>
      <c r="D17" s="1">
        <v>15</v>
      </c>
      <c r="E17" s="15" t="s">
        <v>61</v>
      </c>
      <c r="F17" s="15" t="s">
        <v>67</v>
      </c>
      <c r="G17" s="15" t="s">
        <v>100</v>
      </c>
      <c r="H17" s="12" t="s">
        <v>101</v>
      </c>
      <c r="I17" s="13">
        <v>35843</v>
      </c>
      <c r="J17" s="1">
        <v>15705</v>
      </c>
      <c r="K17" s="12" t="s">
        <v>70</v>
      </c>
      <c r="L17" s="1" t="s">
        <v>32</v>
      </c>
      <c r="M17" s="12" t="s">
        <v>33</v>
      </c>
      <c r="N17" s="18">
        <v>611.70000000000005</v>
      </c>
      <c r="O17" s="1">
        <v>2611</v>
      </c>
      <c r="P17" s="1">
        <v>15705</v>
      </c>
      <c r="Q17" s="1">
        <v>546</v>
      </c>
      <c r="R17" s="9">
        <v>9175.4699999999993</v>
      </c>
      <c r="S17" s="9">
        <v>3000</v>
      </c>
      <c r="T17" s="9">
        <v>4893.6000000000004</v>
      </c>
      <c r="U17" s="9">
        <v>1200</v>
      </c>
      <c r="V17" s="9">
        <v>0</v>
      </c>
      <c r="W17" s="9">
        <f t="shared" si="0"/>
        <v>15269.07</v>
      </c>
      <c r="X17" s="9">
        <v>2329.7199999999998</v>
      </c>
      <c r="Y17" s="9">
        <v>1055.18</v>
      </c>
      <c r="Z17" s="9">
        <f t="shared" si="1"/>
        <v>3384.8999999999996</v>
      </c>
      <c r="AA17" s="9">
        <f t="shared" si="2"/>
        <v>11884.17</v>
      </c>
    </row>
    <row r="18" spans="1:27" x14ac:dyDescent="0.3">
      <c r="A18" s="12" t="s">
        <v>24</v>
      </c>
      <c r="B18" s="12" t="s">
        <v>25</v>
      </c>
      <c r="C18" s="1" t="s">
        <v>26</v>
      </c>
      <c r="D18" s="1">
        <v>15</v>
      </c>
      <c r="E18" s="15" t="s">
        <v>61</v>
      </c>
      <c r="F18" s="15" t="s">
        <v>62</v>
      </c>
      <c r="G18" s="15" t="s">
        <v>102</v>
      </c>
      <c r="H18" s="12" t="s">
        <v>103</v>
      </c>
      <c r="I18" s="13">
        <v>36054</v>
      </c>
      <c r="J18" s="1">
        <v>15706</v>
      </c>
      <c r="K18" s="12" t="s">
        <v>65</v>
      </c>
      <c r="L18" s="1" t="s">
        <v>32</v>
      </c>
      <c r="M18" s="12" t="s">
        <v>33</v>
      </c>
      <c r="N18" s="18">
        <v>611.70000000000005</v>
      </c>
      <c r="O18" s="1">
        <v>2629</v>
      </c>
      <c r="P18" s="1">
        <v>15706</v>
      </c>
      <c r="Q18" s="1">
        <v>546</v>
      </c>
      <c r="R18" s="9">
        <v>9175.4699999999993</v>
      </c>
      <c r="S18" s="9">
        <v>3000</v>
      </c>
      <c r="T18" s="9">
        <v>4893.6000000000004</v>
      </c>
      <c r="U18" s="9">
        <v>1200</v>
      </c>
      <c r="V18" s="9">
        <v>0</v>
      </c>
      <c r="W18" s="9">
        <f t="shared" si="0"/>
        <v>15269.07</v>
      </c>
      <c r="X18" s="9">
        <v>2329.7199999999998</v>
      </c>
      <c r="Y18" s="9">
        <v>1055.18</v>
      </c>
      <c r="Z18" s="9">
        <f t="shared" si="1"/>
        <v>3384.8999999999996</v>
      </c>
      <c r="AA18" s="9">
        <f t="shared" si="2"/>
        <v>11884.17</v>
      </c>
    </row>
    <row r="19" spans="1:27" x14ac:dyDescent="0.3">
      <c r="A19" s="12" t="s">
        <v>24</v>
      </c>
      <c r="B19" s="12" t="s">
        <v>25</v>
      </c>
      <c r="C19" s="1" t="s">
        <v>26</v>
      </c>
      <c r="D19" s="1">
        <v>15</v>
      </c>
      <c r="E19" s="15" t="s">
        <v>61</v>
      </c>
      <c r="F19" s="15" t="s">
        <v>104</v>
      </c>
      <c r="G19" s="15" t="s">
        <v>105</v>
      </c>
      <c r="H19" s="12" t="s">
        <v>106</v>
      </c>
      <c r="I19" s="13">
        <v>35843</v>
      </c>
      <c r="J19" s="1">
        <v>15707</v>
      </c>
      <c r="K19" s="12" t="s">
        <v>107</v>
      </c>
      <c r="L19" s="1" t="s">
        <v>32</v>
      </c>
      <c r="M19" s="12" t="s">
        <v>33</v>
      </c>
      <c r="N19" s="18">
        <v>611.70000000000005</v>
      </c>
      <c r="O19" s="1">
        <v>2646</v>
      </c>
      <c r="P19" s="1">
        <v>15707</v>
      </c>
      <c r="Q19" s="1">
        <v>546</v>
      </c>
      <c r="R19" s="9">
        <v>9175.4699999999993</v>
      </c>
      <c r="S19" s="9">
        <v>3000</v>
      </c>
      <c r="T19" s="9">
        <v>4893.6000000000004</v>
      </c>
      <c r="U19" s="9">
        <v>1200</v>
      </c>
      <c r="V19" s="9">
        <v>0</v>
      </c>
      <c r="W19" s="9">
        <f t="shared" si="0"/>
        <v>15269.07</v>
      </c>
      <c r="X19" s="9">
        <v>2329.7199999999998</v>
      </c>
      <c r="Y19" s="9">
        <v>1055.18</v>
      </c>
      <c r="Z19" s="9">
        <f t="shared" si="1"/>
        <v>3384.8999999999996</v>
      </c>
      <c r="AA19" s="9">
        <f t="shared" si="2"/>
        <v>11884.17</v>
      </c>
    </row>
    <row r="20" spans="1:27" x14ac:dyDescent="0.3">
      <c r="A20" s="12" t="s">
        <v>24</v>
      </c>
      <c r="B20" s="12" t="s">
        <v>25</v>
      </c>
      <c r="C20" s="1" t="s">
        <v>26</v>
      </c>
      <c r="D20" s="1">
        <v>15</v>
      </c>
      <c r="E20" s="15" t="s">
        <v>90</v>
      </c>
      <c r="F20" s="15" t="s">
        <v>108</v>
      </c>
      <c r="G20" s="15" t="s">
        <v>109</v>
      </c>
      <c r="H20" s="12" t="s">
        <v>110</v>
      </c>
      <c r="I20" s="13">
        <v>35830</v>
      </c>
      <c r="J20" s="1">
        <v>15704</v>
      </c>
      <c r="K20" s="12" t="s">
        <v>111</v>
      </c>
      <c r="L20" s="1" t="s">
        <v>32</v>
      </c>
      <c r="M20" s="12" t="s">
        <v>33</v>
      </c>
      <c r="N20" s="18">
        <v>453.82</v>
      </c>
      <c r="O20" s="1">
        <v>2591</v>
      </c>
      <c r="P20" s="1">
        <v>15704</v>
      </c>
      <c r="Q20" s="1">
        <v>514</v>
      </c>
      <c r="R20" s="9">
        <v>6807.36</v>
      </c>
      <c r="S20" s="9">
        <v>3000</v>
      </c>
      <c r="T20" s="9">
        <v>3630.56</v>
      </c>
      <c r="U20" s="9">
        <v>1200</v>
      </c>
      <c r="V20" s="9">
        <v>0</v>
      </c>
      <c r="W20" s="9">
        <f t="shared" si="0"/>
        <v>11637.92</v>
      </c>
      <c r="X20" s="9">
        <v>1554.11</v>
      </c>
      <c r="Y20" s="9">
        <v>782.85</v>
      </c>
      <c r="Z20" s="9">
        <f t="shared" si="1"/>
        <v>2336.96</v>
      </c>
      <c r="AA20" s="9">
        <f t="shared" si="2"/>
        <v>9300.9599999999991</v>
      </c>
    </row>
    <row r="21" spans="1:27" x14ac:dyDescent="0.3">
      <c r="A21" s="12" t="s">
        <v>24</v>
      </c>
      <c r="B21" s="12" t="s">
        <v>25</v>
      </c>
      <c r="C21" s="1" t="s">
        <v>26</v>
      </c>
      <c r="D21" s="1">
        <v>15</v>
      </c>
      <c r="E21" s="15" t="s">
        <v>56</v>
      </c>
      <c r="F21" s="15" t="s">
        <v>112</v>
      </c>
      <c r="G21" s="15" t="s">
        <v>113</v>
      </c>
      <c r="H21" s="12" t="s">
        <v>114</v>
      </c>
      <c r="I21" s="13">
        <v>35678</v>
      </c>
      <c r="J21" s="1">
        <v>15201</v>
      </c>
      <c r="K21" s="12" t="s">
        <v>115</v>
      </c>
      <c r="L21" s="1" t="s">
        <v>32</v>
      </c>
      <c r="M21" s="12" t="s">
        <v>33</v>
      </c>
      <c r="N21" s="18">
        <v>524.76</v>
      </c>
      <c r="O21" s="1">
        <v>2320</v>
      </c>
      <c r="P21" s="1">
        <v>15201</v>
      </c>
      <c r="Q21" s="1">
        <v>590</v>
      </c>
      <c r="R21" s="9">
        <v>7871.41</v>
      </c>
      <c r="S21" s="9">
        <v>3000</v>
      </c>
      <c r="T21" s="9">
        <v>4198.08</v>
      </c>
      <c r="U21" s="9">
        <v>1200</v>
      </c>
      <c r="V21" s="9">
        <v>0</v>
      </c>
      <c r="W21" s="9">
        <f t="shared" si="0"/>
        <v>13269.49</v>
      </c>
      <c r="X21" s="9">
        <v>1902.61</v>
      </c>
      <c r="Y21" s="9">
        <v>905.21</v>
      </c>
      <c r="Z21" s="9">
        <f t="shared" si="1"/>
        <v>2807.8199999999997</v>
      </c>
      <c r="AA21" s="9">
        <f t="shared" si="2"/>
        <v>10461.67</v>
      </c>
    </row>
    <row r="22" spans="1:27" x14ac:dyDescent="0.3">
      <c r="A22" s="12" t="s">
        <v>24</v>
      </c>
      <c r="B22" s="12" t="s">
        <v>25</v>
      </c>
      <c r="C22" s="1" t="s">
        <v>26</v>
      </c>
      <c r="D22" s="1">
        <v>15</v>
      </c>
      <c r="E22" s="15" t="s">
        <v>90</v>
      </c>
      <c r="F22" s="15" t="s">
        <v>108</v>
      </c>
      <c r="G22" s="15" t="s">
        <v>116</v>
      </c>
      <c r="H22" s="12" t="s">
        <v>117</v>
      </c>
      <c r="I22" s="13">
        <v>35660</v>
      </c>
      <c r="J22" s="1">
        <v>15704</v>
      </c>
      <c r="K22" s="12" t="s">
        <v>111</v>
      </c>
      <c r="L22" s="1" t="s">
        <v>32</v>
      </c>
      <c r="M22" s="12" t="s">
        <v>33</v>
      </c>
      <c r="N22" s="18">
        <v>496.33</v>
      </c>
      <c r="O22" s="1">
        <v>2590</v>
      </c>
      <c r="P22" s="1">
        <v>15704</v>
      </c>
      <c r="Q22" s="1">
        <v>514</v>
      </c>
      <c r="R22" s="9">
        <v>7444.89</v>
      </c>
      <c r="S22" s="9">
        <v>3000</v>
      </c>
      <c r="T22" s="9">
        <v>3970.64</v>
      </c>
      <c r="U22" s="9">
        <v>1200</v>
      </c>
      <c r="V22" s="9">
        <v>637.53</v>
      </c>
      <c r="W22" s="9">
        <f t="shared" si="0"/>
        <v>13253.060000000001</v>
      </c>
      <c r="X22" s="9">
        <v>1793.08</v>
      </c>
      <c r="Y22" s="9">
        <v>856.16</v>
      </c>
      <c r="Z22" s="9">
        <f t="shared" si="1"/>
        <v>2649.24</v>
      </c>
      <c r="AA22" s="9">
        <f t="shared" si="2"/>
        <v>10603.820000000002</v>
      </c>
    </row>
    <row r="23" spans="1:27" x14ac:dyDescent="0.3">
      <c r="A23" s="12" t="s">
        <v>24</v>
      </c>
      <c r="B23" s="12" t="s">
        <v>25</v>
      </c>
      <c r="C23" s="1" t="s">
        <v>26</v>
      </c>
      <c r="D23" s="1">
        <v>15</v>
      </c>
      <c r="E23" s="15" t="s">
        <v>95</v>
      </c>
      <c r="F23" s="15" t="s">
        <v>118</v>
      </c>
      <c r="G23" s="15" t="s">
        <v>119</v>
      </c>
      <c r="H23" s="12" t="s">
        <v>120</v>
      </c>
      <c r="I23" s="13">
        <v>35646</v>
      </c>
      <c r="J23" s="1">
        <v>17100</v>
      </c>
      <c r="K23" s="12" t="s">
        <v>121</v>
      </c>
      <c r="L23" s="1" t="s">
        <v>122</v>
      </c>
      <c r="M23" s="12" t="s">
        <v>33</v>
      </c>
      <c r="N23" s="18">
        <v>611.70000000000005</v>
      </c>
      <c r="O23" s="1">
        <v>2833</v>
      </c>
      <c r="P23" s="1">
        <v>17100</v>
      </c>
      <c r="Q23" s="1">
        <v>587</v>
      </c>
      <c r="R23" s="9">
        <v>9175.4699999999993</v>
      </c>
      <c r="S23" s="9">
        <v>3000</v>
      </c>
      <c r="T23" s="9">
        <v>4893.6000000000004</v>
      </c>
      <c r="U23" s="9">
        <v>1200</v>
      </c>
      <c r="V23" s="9">
        <v>0</v>
      </c>
      <c r="W23" s="9">
        <f t="shared" si="0"/>
        <v>15269.07</v>
      </c>
      <c r="X23" s="9">
        <v>2329.7199999999998</v>
      </c>
      <c r="Y23" s="9">
        <v>1055.18</v>
      </c>
      <c r="Z23" s="9">
        <f t="shared" si="1"/>
        <v>3384.8999999999996</v>
      </c>
      <c r="AA23" s="9">
        <f t="shared" si="2"/>
        <v>11884.17</v>
      </c>
    </row>
    <row r="24" spans="1:27" x14ac:dyDescent="0.3">
      <c r="A24" s="12" t="s">
        <v>24</v>
      </c>
      <c r="B24" s="12" t="s">
        <v>25</v>
      </c>
      <c r="C24" s="1" t="s">
        <v>26</v>
      </c>
      <c r="D24" s="1">
        <v>15</v>
      </c>
      <c r="E24" s="15" t="s">
        <v>123</v>
      </c>
      <c r="F24" s="15" t="s">
        <v>118</v>
      </c>
      <c r="G24" s="15" t="s">
        <v>124</v>
      </c>
      <c r="H24" s="12" t="s">
        <v>125</v>
      </c>
      <c r="I24" s="13">
        <v>35947</v>
      </c>
      <c r="J24" s="1">
        <v>17100</v>
      </c>
      <c r="K24" s="12" t="s">
        <v>121</v>
      </c>
      <c r="L24" s="1" t="s">
        <v>122</v>
      </c>
      <c r="M24" s="12" t="s">
        <v>33</v>
      </c>
      <c r="N24" s="18">
        <v>734.67</v>
      </c>
      <c r="O24" s="1">
        <v>2828</v>
      </c>
      <c r="P24" s="1">
        <v>17100</v>
      </c>
      <c r="Q24" s="1">
        <v>501</v>
      </c>
      <c r="R24" s="9">
        <v>11020.07</v>
      </c>
      <c r="S24" s="9">
        <v>3000</v>
      </c>
      <c r="T24" s="9">
        <v>5877.36</v>
      </c>
      <c r="U24" s="9">
        <v>1200</v>
      </c>
      <c r="V24" s="9">
        <v>0</v>
      </c>
      <c r="W24" s="9">
        <f t="shared" si="0"/>
        <v>18097.43</v>
      </c>
      <c r="X24" s="9">
        <v>2947.88</v>
      </c>
      <c r="Y24" s="9">
        <v>1267.31</v>
      </c>
      <c r="Z24" s="9">
        <f t="shared" si="1"/>
        <v>4215.1900000000005</v>
      </c>
      <c r="AA24" s="9">
        <f t="shared" si="2"/>
        <v>13882.24</v>
      </c>
    </row>
    <row r="25" spans="1:27" x14ac:dyDescent="0.3">
      <c r="A25" s="12" t="s">
        <v>24</v>
      </c>
      <c r="B25" s="12" t="s">
        <v>25</v>
      </c>
      <c r="C25" s="1" t="s">
        <v>26</v>
      </c>
      <c r="D25" s="1">
        <v>15</v>
      </c>
      <c r="E25" s="15" t="s">
        <v>95</v>
      </c>
      <c r="F25" s="15" t="s">
        <v>126</v>
      </c>
      <c r="G25" s="15" t="s">
        <v>127</v>
      </c>
      <c r="H25" s="12" t="s">
        <v>128</v>
      </c>
      <c r="I25" s="13">
        <v>35688</v>
      </c>
      <c r="J25" s="1">
        <v>14125</v>
      </c>
      <c r="K25" s="12" t="s">
        <v>129</v>
      </c>
      <c r="L25" s="1" t="s">
        <v>44</v>
      </c>
      <c r="M25" s="12" t="s">
        <v>33</v>
      </c>
      <c r="N25" s="18">
        <v>611.70000000000005</v>
      </c>
      <c r="O25" s="1">
        <v>2227</v>
      </c>
      <c r="P25" s="1">
        <v>14110</v>
      </c>
      <c r="Q25" s="1">
        <v>587</v>
      </c>
      <c r="R25" s="9">
        <v>9175.4699999999993</v>
      </c>
      <c r="S25" s="9">
        <v>3000</v>
      </c>
      <c r="T25" s="9">
        <v>4893.6000000000004</v>
      </c>
      <c r="U25" s="9">
        <v>1200</v>
      </c>
      <c r="V25" s="9">
        <v>0</v>
      </c>
      <c r="W25" s="9">
        <f t="shared" si="0"/>
        <v>15269.07</v>
      </c>
      <c r="X25" s="9">
        <v>2329.7199999999998</v>
      </c>
      <c r="Y25" s="9">
        <v>1055.18</v>
      </c>
      <c r="Z25" s="9">
        <f t="shared" si="1"/>
        <v>3384.8999999999996</v>
      </c>
      <c r="AA25" s="9">
        <f t="shared" si="2"/>
        <v>11884.17</v>
      </c>
    </row>
    <row r="26" spans="1:27" x14ac:dyDescent="0.3">
      <c r="A26" s="12" t="s">
        <v>24</v>
      </c>
      <c r="B26" s="12" t="s">
        <v>25</v>
      </c>
      <c r="C26" s="1" t="s">
        <v>26</v>
      </c>
      <c r="D26" s="1">
        <v>15</v>
      </c>
      <c r="E26" s="15" t="s">
        <v>130</v>
      </c>
      <c r="F26" s="15" t="s">
        <v>131</v>
      </c>
      <c r="G26" s="15" t="s">
        <v>132</v>
      </c>
      <c r="H26" s="12" t="s">
        <v>133</v>
      </c>
      <c r="I26" s="13">
        <v>35557</v>
      </c>
      <c r="J26" s="1">
        <v>15500</v>
      </c>
      <c r="K26" s="12" t="s">
        <v>134</v>
      </c>
      <c r="L26" s="1" t="s">
        <v>32</v>
      </c>
      <c r="M26" s="12" t="s">
        <v>33</v>
      </c>
      <c r="N26" s="18">
        <v>610.42999999999995</v>
      </c>
      <c r="O26" s="1">
        <v>2473</v>
      </c>
      <c r="P26" s="1">
        <v>15500</v>
      </c>
      <c r="Q26" s="1">
        <v>524</v>
      </c>
      <c r="R26" s="9">
        <v>9156.3799999999992</v>
      </c>
      <c r="S26" s="9">
        <v>3000</v>
      </c>
      <c r="T26" s="9">
        <v>4883.4399999999996</v>
      </c>
      <c r="U26" s="9">
        <v>1200</v>
      </c>
      <c r="V26" s="9">
        <v>0</v>
      </c>
      <c r="W26" s="9">
        <f t="shared" si="0"/>
        <v>15239.82</v>
      </c>
      <c r="X26" s="9">
        <v>2323.4699999999998</v>
      </c>
      <c r="Y26" s="9">
        <v>1052.98</v>
      </c>
      <c r="Z26" s="9">
        <f t="shared" si="1"/>
        <v>3376.45</v>
      </c>
      <c r="AA26" s="9">
        <f t="shared" si="2"/>
        <v>11863.369999999999</v>
      </c>
    </row>
    <row r="27" spans="1:27" x14ac:dyDescent="0.3">
      <c r="A27" s="12" t="s">
        <v>24</v>
      </c>
      <c r="B27" s="12" t="s">
        <v>25</v>
      </c>
      <c r="C27" s="1" t="s">
        <v>26</v>
      </c>
      <c r="D27" s="1">
        <v>15</v>
      </c>
      <c r="E27" s="15" t="s">
        <v>135</v>
      </c>
      <c r="F27" s="15" t="s">
        <v>81</v>
      </c>
      <c r="G27" s="15" t="s">
        <v>136</v>
      </c>
      <c r="H27" s="12" t="s">
        <v>137</v>
      </c>
      <c r="I27" s="13">
        <v>35556</v>
      </c>
      <c r="J27" s="1">
        <v>11402</v>
      </c>
      <c r="K27" s="12" t="s">
        <v>84</v>
      </c>
      <c r="L27" s="1" t="s">
        <v>39</v>
      </c>
      <c r="M27" s="12" t="s">
        <v>33</v>
      </c>
      <c r="N27" s="18">
        <v>571.35</v>
      </c>
      <c r="O27" s="1">
        <v>2121</v>
      </c>
      <c r="P27" s="1">
        <v>11402</v>
      </c>
      <c r="Q27" s="1">
        <v>515</v>
      </c>
      <c r="R27" s="9">
        <v>8570.31</v>
      </c>
      <c r="S27" s="9">
        <v>3000</v>
      </c>
      <c r="T27" s="9">
        <v>4570.8</v>
      </c>
      <c r="U27" s="9">
        <v>1200</v>
      </c>
      <c r="V27" s="9">
        <v>0</v>
      </c>
      <c r="W27" s="9">
        <f t="shared" si="0"/>
        <v>14341.11</v>
      </c>
      <c r="X27" s="9">
        <v>2131.5100000000002</v>
      </c>
      <c r="Y27" s="9">
        <v>985.59</v>
      </c>
      <c r="Z27" s="9">
        <f t="shared" si="1"/>
        <v>3117.1000000000004</v>
      </c>
      <c r="AA27" s="9">
        <f t="shared" si="2"/>
        <v>11224.01</v>
      </c>
    </row>
    <row r="28" spans="1:27" x14ac:dyDescent="0.3">
      <c r="A28" s="12" t="s">
        <v>24</v>
      </c>
      <c r="B28" s="12" t="s">
        <v>25</v>
      </c>
      <c r="C28" s="1" t="s">
        <v>26</v>
      </c>
      <c r="D28" s="1">
        <v>15</v>
      </c>
      <c r="E28" s="15" t="s">
        <v>138</v>
      </c>
      <c r="F28" s="15" t="s">
        <v>139</v>
      </c>
      <c r="G28" s="15" t="s">
        <v>140</v>
      </c>
      <c r="H28" s="12" t="s">
        <v>141</v>
      </c>
      <c r="I28" s="13">
        <v>35534</v>
      </c>
      <c r="J28" s="1">
        <v>17010</v>
      </c>
      <c r="K28" s="12" t="s">
        <v>142</v>
      </c>
      <c r="L28" s="1" t="s">
        <v>122</v>
      </c>
      <c r="M28" s="12" t="s">
        <v>33</v>
      </c>
      <c r="N28" s="18">
        <v>643.62</v>
      </c>
      <c r="O28" s="1">
        <v>2808</v>
      </c>
      <c r="P28" s="1">
        <v>17010</v>
      </c>
      <c r="Q28" s="1">
        <v>509</v>
      </c>
      <c r="R28" s="9">
        <v>9654.31</v>
      </c>
      <c r="S28" s="9">
        <v>3000</v>
      </c>
      <c r="T28" s="9">
        <v>5148.96</v>
      </c>
      <c r="U28" s="9">
        <v>1200</v>
      </c>
      <c r="V28" s="9">
        <v>0</v>
      </c>
      <c r="W28" s="9">
        <f t="shared" si="0"/>
        <v>16003.27</v>
      </c>
      <c r="X28" s="9">
        <v>2486.54</v>
      </c>
      <c r="Y28" s="9">
        <v>1110.25</v>
      </c>
      <c r="Z28" s="9">
        <f t="shared" si="1"/>
        <v>3596.79</v>
      </c>
      <c r="AA28" s="9">
        <f t="shared" si="2"/>
        <v>12406.48</v>
      </c>
    </row>
    <row r="29" spans="1:27" x14ac:dyDescent="0.3">
      <c r="A29" s="12" t="s">
        <v>24</v>
      </c>
      <c r="B29" s="12" t="s">
        <v>25</v>
      </c>
      <c r="C29" s="1" t="s">
        <v>26</v>
      </c>
      <c r="D29" s="1">
        <v>15</v>
      </c>
      <c r="E29" s="15" t="s">
        <v>143</v>
      </c>
      <c r="F29" s="15" t="s">
        <v>144</v>
      </c>
      <c r="G29" s="15" t="s">
        <v>145</v>
      </c>
      <c r="H29" s="12" t="s">
        <v>146</v>
      </c>
      <c r="I29" s="13">
        <v>35527</v>
      </c>
      <c r="J29" s="1">
        <v>15702</v>
      </c>
      <c r="K29" s="12" t="s">
        <v>147</v>
      </c>
      <c r="L29" s="1" t="s">
        <v>32</v>
      </c>
      <c r="M29" s="12" t="s">
        <v>33</v>
      </c>
      <c r="N29" s="18">
        <v>510.05</v>
      </c>
      <c r="O29" s="1">
        <v>2562</v>
      </c>
      <c r="P29" s="1">
        <v>15702</v>
      </c>
      <c r="Q29" s="1">
        <v>589</v>
      </c>
      <c r="R29" s="9">
        <v>7650.82</v>
      </c>
      <c r="S29" s="9">
        <v>3000</v>
      </c>
      <c r="T29" s="9">
        <v>4080.4</v>
      </c>
      <c r="U29" s="9">
        <v>1200</v>
      </c>
      <c r="V29" s="9">
        <v>0</v>
      </c>
      <c r="W29" s="9">
        <f t="shared" si="0"/>
        <v>12931.22</v>
      </c>
      <c r="X29" s="9">
        <v>1830.35</v>
      </c>
      <c r="Y29" s="9">
        <v>879.84</v>
      </c>
      <c r="Z29" s="9">
        <f t="shared" si="1"/>
        <v>2710.19</v>
      </c>
      <c r="AA29" s="9">
        <f t="shared" si="2"/>
        <v>10221.029999999999</v>
      </c>
    </row>
    <row r="30" spans="1:27" x14ac:dyDescent="0.3">
      <c r="A30" s="12" t="s">
        <v>24</v>
      </c>
      <c r="B30" s="12" t="s">
        <v>25</v>
      </c>
      <c r="C30" s="1" t="s">
        <v>26</v>
      </c>
      <c r="D30" s="1">
        <v>15</v>
      </c>
      <c r="E30" s="15" t="s">
        <v>90</v>
      </c>
      <c r="F30" s="15" t="s">
        <v>148</v>
      </c>
      <c r="G30" s="15" t="s">
        <v>149</v>
      </c>
      <c r="H30" s="12" t="s">
        <v>150</v>
      </c>
      <c r="I30" s="13">
        <v>35817</v>
      </c>
      <c r="J30" s="1">
        <v>15703</v>
      </c>
      <c r="K30" s="12" t="s">
        <v>151</v>
      </c>
      <c r="L30" s="1" t="s">
        <v>32</v>
      </c>
      <c r="M30" s="12" t="s">
        <v>33</v>
      </c>
      <c r="N30" s="18">
        <v>453.82</v>
      </c>
      <c r="O30" s="1">
        <v>2569</v>
      </c>
      <c r="P30" s="1">
        <v>15703</v>
      </c>
      <c r="Q30" s="1">
        <v>514</v>
      </c>
      <c r="R30" s="9">
        <v>6807.36</v>
      </c>
      <c r="S30" s="9">
        <v>3000</v>
      </c>
      <c r="T30" s="9">
        <v>3630.56</v>
      </c>
      <c r="U30" s="9">
        <v>1200</v>
      </c>
      <c r="V30" s="9">
        <v>0</v>
      </c>
      <c r="W30" s="9">
        <f t="shared" si="0"/>
        <v>11637.92</v>
      </c>
      <c r="X30" s="9">
        <v>1554.11</v>
      </c>
      <c r="Y30" s="9">
        <v>782.85</v>
      </c>
      <c r="Z30" s="9">
        <f t="shared" si="1"/>
        <v>2336.96</v>
      </c>
      <c r="AA30" s="9">
        <f t="shared" si="2"/>
        <v>9300.9599999999991</v>
      </c>
    </row>
    <row r="31" spans="1:27" x14ac:dyDescent="0.3">
      <c r="A31" s="12" t="s">
        <v>24</v>
      </c>
      <c r="B31" s="12" t="s">
        <v>25</v>
      </c>
      <c r="C31" s="1" t="s">
        <v>26</v>
      </c>
      <c r="D31" s="1">
        <v>15</v>
      </c>
      <c r="E31" s="15" t="s">
        <v>61</v>
      </c>
      <c r="F31" s="15" t="s">
        <v>86</v>
      </c>
      <c r="G31" s="15" t="s">
        <v>152</v>
      </c>
      <c r="H31" s="12" t="s">
        <v>153</v>
      </c>
      <c r="I31" s="13">
        <v>35478</v>
      </c>
      <c r="J31" s="1">
        <v>15426</v>
      </c>
      <c r="K31" s="12" t="s">
        <v>154</v>
      </c>
      <c r="L31" s="1" t="s">
        <v>32</v>
      </c>
      <c r="M31" s="12" t="s">
        <v>33</v>
      </c>
      <c r="N31" s="18">
        <v>677.8</v>
      </c>
      <c r="O31" s="1">
        <v>2598</v>
      </c>
      <c r="P31" s="1">
        <v>15704</v>
      </c>
      <c r="Q31" s="1">
        <v>546</v>
      </c>
      <c r="R31" s="9">
        <v>10167.06</v>
      </c>
      <c r="S31" s="9">
        <v>3000</v>
      </c>
      <c r="T31" s="9">
        <v>5422.4</v>
      </c>
      <c r="U31" s="9">
        <v>1200</v>
      </c>
      <c r="V31" s="9">
        <v>0</v>
      </c>
      <c r="W31" s="9">
        <f t="shared" si="0"/>
        <v>16789.46</v>
      </c>
      <c r="X31" s="9">
        <v>2654.47</v>
      </c>
      <c r="Y31" s="9">
        <v>1169.21</v>
      </c>
      <c r="Z31" s="9">
        <f t="shared" si="1"/>
        <v>3823.68</v>
      </c>
      <c r="AA31" s="9">
        <f t="shared" si="2"/>
        <v>12965.779999999999</v>
      </c>
    </row>
    <row r="32" spans="1:27" x14ac:dyDescent="0.3">
      <c r="A32" s="12" t="s">
        <v>24</v>
      </c>
      <c r="B32" s="12" t="s">
        <v>25</v>
      </c>
      <c r="C32" s="1" t="s">
        <v>26</v>
      </c>
      <c r="D32" s="1">
        <v>15</v>
      </c>
      <c r="E32" s="15" t="s">
        <v>56</v>
      </c>
      <c r="F32" s="15" t="s">
        <v>41</v>
      </c>
      <c r="G32" s="15" t="s">
        <v>155</v>
      </c>
      <c r="H32" s="12" t="s">
        <v>156</v>
      </c>
      <c r="I32" s="13">
        <v>35462</v>
      </c>
      <c r="J32" s="1">
        <v>14100</v>
      </c>
      <c r="K32" s="12" t="s">
        <v>45</v>
      </c>
      <c r="L32" s="1" t="s">
        <v>44</v>
      </c>
      <c r="M32" s="12" t="s">
        <v>33</v>
      </c>
      <c r="N32" s="18">
        <v>524.76</v>
      </c>
      <c r="O32" s="1">
        <v>2208</v>
      </c>
      <c r="P32" s="1">
        <v>14100</v>
      </c>
      <c r="Q32" s="1">
        <v>590</v>
      </c>
      <c r="R32" s="9">
        <v>7871.41</v>
      </c>
      <c r="S32" s="9">
        <v>3000</v>
      </c>
      <c r="T32" s="9">
        <v>4198.08</v>
      </c>
      <c r="U32" s="9">
        <v>1200</v>
      </c>
      <c r="V32" s="9">
        <v>0</v>
      </c>
      <c r="W32" s="9">
        <f t="shared" si="0"/>
        <v>13269.49</v>
      </c>
      <c r="X32" s="9">
        <v>1902.61</v>
      </c>
      <c r="Y32" s="9">
        <v>905.21</v>
      </c>
      <c r="Z32" s="9">
        <f t="shared" si="1"/>
        <v>2807.8199999999997</v>
      </c>
      <c r="AA32" s="9">
        <f t="shared" si="2"/>
        <v>10461.67</v>
      </c>
    </row>
    <row r="33" spans="1:27" x14ac:dyDescent="0.3">
      <c r="A33" s="12" t="s">
        <v>24</v>
      </c>
      <c r="B33" s="12" t="s">
        <v>25</v>
      </c>
      <c r="C33" s="1" t="s">
        <v>26</v>
      </c>
      <c r="D33" s="1">
        <v>15</v>
      </c>
      <c r="E33" s="15" t="s">
        <v>143</v>
      </c>
      <c r="F33" s="15" t="s">
        <v>157</v>
      </c>
      <c r="G33" s="15" t="s">
        <v>158</v>
      </c>
      <c r="H33" s="12" t="s">
        <v>159</v>
      </c>
      <c r="I33" s="13">
        <v>35464</v>
      </c>
      <c r="J33" s="1">
        <v>17201</v>
      </c>
      <c r="K33" s="12" t="s">
        <v>160</v>
      </c>
      <c r="L33" s="1" t="s">
        <v>122</v>
      </c>
      <c r="M33" s="12" t="s">
        <v>33</v>
      </c>
      <c r="N33" s="18">
        <v>465.78</v>
      </c>
      <c r="O33" s="1">
        <v>2848</v>
      </c>
      <c r="P33" s="1">
        <v>17201</v>
      </c>
      <c r="Q33" s="1">
        <v>589</v>
      </c>
      <c r="R33" s="9">
        <v>6986.7</v>
      </c>
      <c r="S33" s="9">
        <v>3000</v>
      </c>
      <c r="T33" s="9">
        <v>3726.24</v>
      </c>
      <c r="U33" s="9">
        <v>1200</v>
      </c>
      <c r="V33" s="9">
        <v>0</v>
      </c>
      <c r="W33" s="9">
        <f t="shared" si="0"/>
        <v>11912.939999999999</v>
      </c>
      <c r="X33" s="9">
        <v>1612.85</v>
      </c>
      <c r="Y33" s="9">
        <v>803.47</v>
      </c>
      <c r="Z33" s="9">
        <f t="shared" si="1"/>
        <v>2416.3199999999997</v>
      </c>
      <c r="AA33" s="9">
        <f t="shared" si="2"/>
        <v>9496.619999999999</v>
      </c>
    </row>
    <row r="34" spans="1:27" x14ac:dyDescent="0.3">
      <c r="A34" s="12" t="s">
        <v>24</v>
      </c>
      <c r="B34" s="12" t="s">
        <v>25</v>
      </c>
      <c r="C34" s="1" t="s">
        <v>26</v>
      </c>
      <c r="D34" s="1">
        <v>15</v>
      </c>
      <c r="E34" s="15" t="s">
        <v>95</v>
      </c>
      <c r="F34" s="15" t="s">
        <v>67</v>
      </c>
      <c r="G34" s="15" t="s">
        <v>161</v>
      </c>
      <c r="H34" s="12" t="s">
        <v>162</v>
      </c>
      <c r="I34" s="13">
        <v>35462</v>
      </c>
      <c r="J34" s="1">
        <v>15705</v>
      </c>
      <c r="K34" s="12" t="s">
        <v>70</v>
      </c>
      <c r="L34" s="1" t="s">
        <v>32</v>
      </c>
      <c r="M34" s="12" t="s">
        <v>33</v>
      </c>
      <c r="N34" s="18">
        <v>611.70000000000005</v>
      </c>
      <c r="O34" s="1">
        <v>2616</v>
      </c>
      <c r="P34" s="1">
        <v>15705</v>
      </c>
      <c r="Q34" s="1">
        <v>587</v>
      </c>
      <c r="R34" s="9">
        <v>9175.4699999999993</v>
      </c>
      <c r="S34" s="9">
        <v>3000</v>
      </c>
      <c r="T34" s="9">
        <v>4893.6000000000004</v>
      </c>
      <c r="U34" s="9">
        <v>1200</v>
      </c>
      <c r="V34" s="9">
        <v>0</v>
      </c>
      <c r="W34" s="9">
        <f t="shared" si="0"/>
        <v>15269.07</v>
      </c>
      <c r="X34" s="9">
        <v>2329.7199999999998</v>
      </c>
      <c r="Y34" s="9">
        <v>1055.18</v>
      </c>
      <c r="Z34" s="9">
        <f t="shared" si="1"/>
        <v>3384.8999999999996</v>
      </c>
      <c r="AA34" s="9">
        <f t="shared" si="2"/>
        <v>11884.17</v>
      </c>
    </row>
    <row r="35" spans="1:27" x14ac:dyDescent="0.3">
      <c r="A35" s="12" t="s">
        <v>24</v>
      </c>
      <c r="B35" s="12" t="s">
        <v>25</v>
      </c>
      <c r="C35" s="1" t="s">
        <v>26</v>
      </c>
      <c r="D35" s="1">
        <v>15</v>
      </c>
      <c r="E35" s="15" t="s">
        <v>85</v>
      </c>
      <c r="F35" s="15" t="s">
        <v>62</v>
      </c>
      <c r="G35" s="15" t="s">
        <v>163</v>
      </c>
      <c r="H35" s="12" t="s">
        <v>164</v>
      </c>
      <c r="I35" s="13">
        <v>35354</v>
      </c>
      <c r="J35" s="1">
        <v>15706</v>
      </c>
      <c r="K35" s="12" t="s">
        <v>65</v>
      </c>
      <c r="L35" s="1" t="s">
        <v>32</v>
      </c>
      <c r="M35" s="12" t="s">
        <v>33</v>
      </c>
      <c r="N35" s="18">
        <v>611.70000000000005</v>
      </c>
      <c r="O35" s="1">
        <v>2634</v>
      </c>
      <c r="P35" s="1">
        <v>15706</v>
      </c>
      <c r="Q35" s="1">
        <v>598</v>
      </c>
      <c r="R35" s="9">
        <v>9175.4699999999993</v>
      </c>
      <c r="S35" s="9">
        <v>3000</v>
      </c>
      <c r="T35" s="9">
        <v>4893.6000000000004</v>
      </c>
      <c r="U35" s="9">
        <v>1200</v>
      </c>
      <c r="V35" s="9">
        <v>0</v>
      </c>
      <c r="W35" s="9">
        <f t="shared" si="0"/>
        <v>15269.07</v>
      </c>
      <c r="X35" s="9">
        <v>2329.7199999999998</v>
      </c>
      <c r="Y35" s="9">
        <v>1055.18</v>
      </c>
      <c r="Z35" s="9">
        <f t="shared" si="1"/>
        <v>3384.8999999999996</v>
      </c>
      <c r="AA35" s="9">
        <f t="shared" si="2"/>
        <v>11884.17</v>
      </c>
    </row>
    <row r="36" spans="1:27" x14ac:dyDescent="0.3">
      <c r="A36" s="12" t="s">
        <v>24</v>
      </c>
      <c r="B36" s="12" t="s">
        <v>25</v>
      </c>
      <c r="C36" s="1" t="s">
        <v>26</v>
      </c>
      <c r="D36" s="1">
        <v>15</v>
      </c>
      <c r="E36" s="15" t="s">
        <v>61</v>
      </c>
      <c r="F36" s="15" t="s">
        <v>165</v>
      </c>
      <c r="G36" s="15" t="s">
        <v>166</v>
      </c>
      <c r="H36" s="12" t="s">
        <v>167</v>
      </c>
      <c r="I36" s="13">
        <v>35354</v>
      </c>
      <c r="J36" s="1">
        <v>15610</v>
      </c>
      <c r="K36" s="12" t="s">
        <v>168</v>
      </c>
      <c r="L36" s="1" t="s">
        <v>32</v>
      </c>
      <c r="M36" s="12" t="s">
        <v>33</v>
      </c>
      <c r="N36" s="18">
        <v>611.70000000000005</v>
      </c>
      <c r="O36" s="1">
        <v>2520</v>
      </c>
      <c r="P36" s="1">
        <v>15610</v>
      </c>
      <c r="Q36" s="1">
        <v>546</v>
      </c>
      <c r="R36" s="9">
        <v>9175.4699999999993</v>
      </c>
      <c r="S36" s="9">
        <v>3000</v>
      </c>
      <c r="T36" s="9">
        <v>4893.6000000000004</v>
      </c>
      <c r="U36" s="9">
        <v>1200</v>
      </c>
      <c r="V36" s="9">
        <v>0</v>
      </c>
      <c r="W36" s="9">
        <f t="shared" si="0"/>
        <v>15269.07</v>
      </c>
      <c r="X36" s="9">
        <v>2329.7199999999998</v>
      </c>
      <c r="Y36" s="9">
        <v>1055.18</v>
      </c>
      <c r="Z36" s="9">
        <f t="shared" si="1"/>
        <v>3384.8999999999996</v>
      </c>
      <c r="AA36" s="9">
        <f t="shared" si="2"/>
        <v>11884.17</v>
      </c>
    </row>
    <row r="37" spans="1:27" x14ac:dyDescent="0.3">
      <c r="A37" s="12" t="s">
        <v>24</v>
      </c>
      <c r="B37" s="12" t="s">
        <v>25</v>
      </c>
      <c r="C37" s="1" t="s">
        <v>26</v>
      </c>
      <c r="D37" s="1">
        <v>15</v>
      </c>
      <c r="E37" s="15" t="s">
        <v>169</v>
      </c>
      <c r="F37" s="15" t="s">
        <v>170</v>
      </c>
      <c r="G37" s="15" t="s">
        <v>171</v>
      </c>
      <c r="H37" s="12" t="s">
        <v>172</v>
      </c>
      <c r="I37" s="13">
        <v>35354</v>
      </c>
      <c r="J37" s="1">
        <v>15101</v>
      </c>
      <c r="K37" s="12" t="s">
        <v>173</v>
      </c>
      <c r="L37" s="1" t="s">
        <v>32</v>
      </c>
      <c r="M37" s="12" t="s">
        <v>33</v>
      </c>
      <c r="N37" s="18">
        <v>643.62</v>
      </c>
      <c r="O37" s="1">
        <v>2293</v>
      </c>
      <c r="P37" s="1">
        <v>15101</v>
      </c>
      <c r="Q37" s="1">
        <v>509</v>
      </c>
      <c r="R37" s="9">
        <v>9654.31</v>
      </c>
      <c r="S37" s="9">
        <v>3000</v>
      </c>
      <c r="T37" s="9">
        <v>5148.96</v>
      </c>
      <c r="U37" s="9">
        <v>1200</v>
      </c>
      <c r="V37" s="9">
        <v>0</v>
      </c>
      <c r="W37" s="9">
        <f t="shared" si="0"/>
        <v>16003.27</v>
      </c>
      <c r="X37" s="9">
        <v>2486.54</v>
      </c>
      <c r="Y37" s="9">
        <v>1110.25</v>
      </c>
      <c r="Z37" s="9">
        <f t="shared" si="1"/>
        <v>3596.79</v>
      </c>
      <c r="AA37" s="9">
        <f t="shared" si="2"/>
        <v>12406.48</v>
      </c>
    </row>
    <row r="38" spans="1:27" x14ac:dyDescent="0.3">
      <c r="A38" s="12" t="s">
        <v>24</v>
      </c>
      <c r="B38" s="12" t="s">
        <v>25</v>
      </c>
      <c r="C38" s="1" t="s">
        <v>26</v>
      </c>
      <c r="D38" s="1">
        <v>15</v>
      </c>
      <c r="E38" s="15" t="s">
        <v>174</v>
      </c>
      <c r="F38" s="15" t="s">
        <v>175</v>
      </c>
      <c r="G38" s="15" t="s">
        <v>176</v>
      </c>
      <c r="H38" s="12" t="s">
        <v>177</v>
      </c>
      <c r="I38" s="13">
        <v>35317</v>
      </c>
      <c r="J38" s="1">
        <v>15709</v>
      </c>
      <c r="K38" s="12" t="s">
        <v>178</v>
      </c>
      <c r="L38" s="1" t="s">
        <v>32</v>
      </c>
      <c r="M38" s="12" t="s">
        <v>33</v>
      </c>
      <c r="N38" s="18">
        <v>677.8</v>
      </c>
      <c r="O38" s="1">
        <v>2688</v>
      </c>
      <c r="P38" s="1">
        <v>15709</v>
      </c>
      <c r="Q38" s="1">
        <v>546</v>
      </c>
      <c r="R38" s="9">
        <v>10167.06</v>
      </c>
      <c r="S38" s="9">
        <v>3000</v>
      </c>
      <c r="T38" s="9">
        <v>6100.2</v>
      </c>
      <c r="U38" s="9">
        <v>1200</v>
      </c>
      <c r="V38" s="9">
        <v>0</v>
      </c>
      <c r="W38" s="9">
        <f t="shared" si="0"/>
        <v>17467.259999999998</v>
      </c>
      <c r="X38" s="9">
        <v>2654.47</v>
      </c>
      <c r="Y38" s="9">
        <v>1169.21</v>
      </c>
      <c r="Z38" s="9">
        <f t="shared" si="1"/>
        <v>3823.68</v>
      </c>
      <c r="AA38" s="9">
        <f t="shared" si="2"/>
        <v>13643.579999999998</v>
      </c>
    </row>
    <row r="39" spans="1:27" x14ac:dyDescent="0.3">
      <c r="A39" s="12" t="s">
        <v>24</v>
      </c>
      <c r="B39" s="12" t="s">
        <v>25</v>
      </c>
      <c r="C39" s="1" t="s">
        <v>26</v>
      </c>
      <c r="D39" s="1">
        <v>15</v>
      </c>
      <c r="E39" s="15" t="s">
        <v>61</v>
      </c>
      <c r="F39" s="15" t="s">
        <v>108</v>
      </c>
      <c r="G39" s="15" t="s">
        <v>179</v>
      </c>
      <c r="H39" s="12" t="s">
        <v>180</v>
      </c>
      <c r="I39" s="13">
        <v>35310</v>
      </c>
      <c r="J39" s="1">
        <v>15704</v>
      </c>
      <c r="K39" s="12" t="s">
        <v>111</v>
      </c>
      <c r="L39" s="1" t="s">
        <v>32</v>
      </c>
      <c r="M39" s="12" t="s">
        <v>33</v>
      </c>
      <c r="N39" s="18">
        <v>587.09</v>
      </c>
      <c r="O39" s="1">
        <v>2599</v>
      </c>
      <c r="P39" s="1">
        <v>15704</v>
      </c>
      <c r="Q39" s="1">
        <v>546</v>
      </c>
      <c r="R39" s="9">
        <v>8806.4</v>
      </c>
      <c r="S39" s="9">
        <v>3000</v>
      </c>
      <c r="T39" s="9">
        <v>5283.81</v>
      </c>
      <c r="U39" s="9">
        <v>1200</v>
      </c>
      <c r="V39" s="9">
        <v>0</v>
      </c>
      <c r="W39" s="9">
        <f t="shared" si="0"/>
        <v>15290.21</v>
      </c>
      <c r="X39" s="9">
        <v>2334.23</v>
      </c>
      <c r="Y39" s="9">
        <v>1012.74</v>
      </c>
      <c r="Z39" s="9">
        <f t="shared" si="1"/>
        <v>3346.9700000000003</v>
      </c>
      <c r="AA39" s="9">
        <f t="shared" si="2"/>
        <v>11943.239999999998</v>
      </c>
    </row>
    <row r="40" spans="1:27" x14ac:dyDescent="0.3">
      <c r="A40" s="12" t="s">
        <v>24</v>
      </c>
      <c r="B40" s="12" t="s">
        <v>25</v>
      </c>
      <c r="C40" s="1" t="s">
        <v>26</v>
      </c>
      <c r="D40" s="1">
        <v>15</v>
      </c>
      <c r="E40" s="15" t="s">
        <v>174</v>
      </c>
      <c r="F40" s="15" t="s">
        <v>86</v>
      </c>
      <c r="G40" s="15" t="s">
        <v>181</v>
      </c>
      <c r="H40" s="12" t="s">
        <v>182</v>
      </c>
      <c r="I40" s="13">
        <v>35310</v>
      </c>
      <c r="J40" s="1">
        <v>15422</v>
      </c>
      <c r="K40" s="12" t="s">
        <v>183</v>
      </c>
      <c r="L40" s="1" t="s">
        <v>32</v>
      </c>
      <c r="M40" s="12" t="s">
        <v>33</v>
      </c>
      <c r="N40" s="18">
        <v>677.8</v>
      </c>
      <c r="O40" s="1">
        <v>2213</v>
      </c>
      <c r="P40" s="1">
        <v>14120</v>
      </c>
      <c r="Q40" s="1">
        <v>546</v>
      </c>
      <c r="R40" s="9">
        <v>10167.06</v>
      </c>
      <c r="S40" s="9">
        <v>3000</v>
      </c>
      <c r="T40" s="9">
        <v>6100.2</v>
      </c>
      <c r="U40" s="9">
        <v>1200</v>
      </c>
      <c r="V40" s="9">
        <v>0</v>
      </c>
      <c r="W40" s="9">
        <f t="shared" si="0"/>
        <v>17467.259999999998</v>
      </c>
      <c r="X40" s="9">
        <v>2799.66</v>
      </c>
      <c r="Y40" s="9">
        <v>1169.21</v>
      </c>
      <c r="Z40" s="9">
        <f t="shared" si="1"/>
        <v>3968.87</v>
      </c>
      <c r="AA40" s="9">
        <f t="shared" si="2"/>
        <v>13498.39</v>
      </c>
    </row>
    <row r="41" spans="1:27" x14ac:dyDescent="0.3">
      <c r="A41" s="12" t="s">
        <v>24</v>
      </c>
      <c r="B41" s="12" t="s">
        <v>25</v>
      </c>
      <c r="C41" s="1" t="s">
        <v>26</v>
      </c>
      <c r="D41" s="1">
        <v>15</v>
      </c>
      <c r="E41" s="15" t="s">
        <v>184</v>
      </c>
      <c r="F41" s="15" t="s">
        <v>185</v>
      </c>
      <c r="G41" s="15" t="s">
        <v>186</v>
      </c>
      <c r="H41" s="12" t="s">
        <v>187</v>
      </c>
      <c r="I41" s="13">
        <v>35312</v>
      </c>
      <c r="J41" s="1">
        <v>14000</v>
      </c>
      <c r="K41" s="12" t="s">
        <v>188</v>
      </c>
      <c r="L41" s="1" t="s">
        <v>44</v>
      </c>
      <c r="M41" s="12" t="s">
        <v>33</v>
      </c>
      <c r="N41" s="18">
        <v>453.82</v>
      </c>
      <c r="O41" s="1">
        <v>2508</v>
      </c>
      <c r="P41" s="1">
        <v>15504</v>
      </c>
      <c r="Q41" s="1">
        <v>552</v>
      </c>
      <c r="R41" s="9">
        <v>6807.36</v>
      </c>
      <c r="S41" s="9">
        <v>3000</v>
      </c>
      <c r="T41" s="9">
        <v>4084.38</v>
      </c>
      <c r="U41" s="9">
        <v>1200</v>
      </c>
      <c r="V41" s="9">
        <v>0</v>
      </c>
      <c r="W41" s="9">
        <f t="shared" si="0"/>
        <v>12091.74</v>
      </c>
      <c r="X41" s="9">
        <v>1651.04</v>
      </c>
      <c r="Y41" s="9">
        <v>782.85</v>
      </c>
      <c r="Z41" s="9">
        <f t="shared" si="1"/>
        <v>2433.89</v>
      </c>
      <c r="AA41" s="9">
        <f t="shared" si="2"/>
        <v>9657.85</v>
      </c>
    </row>
    <row r="42" spans="1:27" x14ac:dyDescent="0.3">
      <c r="A42" s="12" t="s">
        <v>24</v>
      </c>
      <c r="B42" s="12" t="s">
        <v>25</v>
      </c>
      <c r="C42" s="1" t="s">
        <v>26</v>
      </c>
      <c r="D42" s="1">
        <v>15</v>
      </c>
      <c r="E42" s="15" t="s">
        <v>66</v>
      </c>
      <c r="F42" s="15" t="s">
        <v>189</v>
      </c>
      <c r="G42" s="15" t="s">
        <v>190</v>
      </c>
      <c r="H42" s="12" t="s">
        <v>191</v>
      </c>
      <c r="I42" s="13">
        <v>35310</v>
      </c>
      <c r="J42" s="1">
        <v>15740</v>
      </c>
      <c r="K42" s="12" t="s">
        <v>192</v>
      </c>
      <c r="L42" s="1" t="s">
        <v>32</v>
      </c>
      <c r="M42" s="12" t="s">
        <v>33</v>
      </c>
      <c r="N42" s="18">
        <v>677.8</v>
      </c>
      <c r="O42" s="1">
        <v>2601</v>
      </c>
      <c r="P42" s="1">
        <v>15704</v>
      </c>
      <c r="Q42" s="1">
        <v>581</v>
      </c>
      <c r="R42" s="9">
        <v>10167.06</v>
      </c>
      <c r="S42" s="9">
        <v>3000</v>
      </c>
      <c r="T42" s="9">
        <v>6100.2</v>
      </c>
      <c r="U42" s="9">
        <v>1200</v>
      </c>
      <c r="V42" s="9">
        <v>0</v>
      </c>
      <c r="W42" s="9">
        <f t="shared" si="0"/>
        <v>17467.259999999998</v>
      </c>
      <c r="X42" s="9">
        <v>2799.66</v>
      </c>
      <c r="Y42" s="9">
        <v>1169.21</v>
      </c>
      <c r="Z42" s="9">
        <f t="shared" si="1"/>
        <v>3968.87</v>
      </c>
      <c r="AA42" s="9">
        <f t="shared" si="2"/>
        <v>13498.39</v>
      </c>
    </row>
    <row r="43" spans="1:27" x14ac:dyDescent="0.3">
      <c r="A43" s="12" t="s">
        <v>24</v>
      </c>
      <c r="B43" s="12" t="s">
        <v>25</v>
      </c>
      <c r="C43" s="1" t="s">
        <v>26</v>
      </c>
      <c r="D43" s="1">
        <v>15</v>
      </c>
      <c r="E43" s="15" t="s">
        <v>90</v>
      </c>
      <c r="F43" s="15" t="s">
        <v>108</v>
      </c>
      <c r="G43" s="15" t="s">
        <v>196</v>
      </c>
      <c r="H43" s="12" t="s">
        <v>197</v>
      </c>
      <c r="I43" s="13">
        <v>35279</v>
      </c>
      <c r="J43" s="1">
        <v>15704</v>
      </c>
      <c r="K43" s="12" t="s">
        <v>111</v>
      </c>
      <c r="L43" s="1" t="s">
        <v>32</v>
      </c>
      <c r="M43" s="12" t="s">
        <v>33</v>
      </c>
      <c r="N43" s="18">
        <v>453.82</v>
      </c>
      <c r="O43" s="1">
        <v>2594</v>
      </c>
      <c r="P43" s="1">
        <v>15704</v>
      </c>
      <c r="Q43" s="1">
        <v>514</v>
      </c>
      <c r="R43" s="9">
        <v>6807.36</v>
      </c>
      <c r="S43" s="9">
        <v>3000</v>
      </c>
      <c r="T43" s="9">
        <v>4084.38</v>
      </c>
      <c r="U43" s="9">
        <v>1200</v>
      </c>
      <c r="V43" s="9">
        <v>0</v>
      </c>
      <c r="W43" s="9">
        <f t="shared" si="0"/>
        <v>12091.74</v>
      </c>
      <c r="X43" s="9">
        <v>1651.04</v>
      </c>
      <c r="Y43" s="9">
        <v>782.85</v>
      </c>
      <c r="Z43" s="9">
        <f t="shared" si="1"/>
        <v>2433.89</v>
      </c>
      <c r="AA43" s="9">
        <f t="shared" si="2"/>
        <v>9657.85</v>
      </c>
    </row>
    <row r="44" spans="1:27" x14ac:dyDescent="0.3">
      <c r="A44" s="12" t="s">
        <v>24</v>
      </c>
      <c r="B44" s="12" t="s">
        <v>25</v>
      </c>
      <c r="C44" s="1" t="s">
        <v>26</v>
      </c>
      <c r="D44" s="1">
        <v>15</v>
      </c>
      <c r="E44" s="15" t="s">
        <v>198</v>
      </c>
      <c r="F44" s="15" t="s">
        <v>67</v>
      </c>
      <c r="G44" s="15" t="s">
        <v>199</v>
      </c>
      <c r="H44" s="12" t="s">
        <v>200</v>
      </c>
      <c r="I44" s="13">
        <v>35264</v>
      </c>
      <c r="J44" s="1">
        <v>15705</v>
      </c>
      <c r="K44" s="12" t="s">
        <v>70</v>
      </c>
      <c r="L44" s="1" t="s">
        <v>32</v>
      </c>
      <c r="M44" s="12" t="s">
        <v>33</v>
      </c>
      <c r="N44" s="18">
        <v>510.05</v>
      </c>
      <c r="O44" s="1">
        <v>2617</v>
      </c>
      <c r="P44" s="1">
        <v>15705</v>
      </c>
      <c r="Q44" s="1">
        <v>589</v>
      </c>
      <c r="R44" s="9">
        <v>7650.82</v>
      </c>
      <c r="S44" s="9">
        <v>3000</v>
      </c>
      <c r="T44" s="9">
        <v>4590.45</v>
      </c>
      <c r="U44" s="9">
        <v>1200</v>
      </c>
      <c r="V44" s="9">
        <v>0</v>
      </c>
      <c r="W44" s="9">
        <f t="shared" si="0"/>
        <v>13441.27</v>
      </c>
      <c r="X44" s="9">
        <v>1939.3</v>
      </c>
      <c r="Y44" s="9">
        <v>879.84</v>
      </c>
      <c r="Z44" s="9">
        <f t="shared" si="1"/>
        <v>2819.14</v>
      </c>
      <c r="AA44" s="9">
        <f t="shared" si="2"/>
        <v>10622.130000000001</v>
      </c>
    </row>
    <row r="45" spans="1:27" x14ac:dyDescent="0.3">
      <c r="A45" s="12" t="s">
        <v>24</v>
      </c>
      <c r="B45" s="12" t="s">
        <v>25</v>
      </c>
      <c r="C45" s="1" t="s">
        <v>26</v>
      </c>
      <c r="D45" s="1">
        <v>15</v>
      </c>
      <c r="E45" s="15" t="s">
        <v>95</v>
      </c>
      <c r="F45" s="15" t="s">
        <v>201</v>
      </c>
      <c r="G45" s="15" t="s">
        <v>202</v>
      </c>
      <c r="H45" s="12" t="s">
        <v>203</v>
      </c>
      <c r="I45" s="13">
        <v>31321</v>
      </c>
      <c r="J45" s="1">
        <v>14110</v>
      </c>
      <c r="K45" s="12" t="s">
        <v>204</v>
      </c>
      <c r="L45" s="1" t="s">
        <v>44</v>
      </c>
      <c r="M45" s="12" t="s">
        <v>33</v>
      </c>
      <c r="N45" s="18">
        <v>611.70000000000005</v>
      </c>
      <c r="O45" s="1">
        <v>2420</v>
      </c>
      <c r="P45" s="1">
        <v>15420</v>
      </c>
      <c r="Q45" s="1">
        <v>587</v>
      </c>
      <c r="R45" s="9">
        <v>9175.4699999999993</v>
      </c>
      <c r="S45" s="9">
        <v>3000</v>
      </c>
      <c r="T45" s="9">
        <v>5505.3</v>
      </c>
      <c r="U45" s="9">
        <v>1200</v>
      </c>
      <c r="V45" s="9">
        <v>0</v>
      </c>
      <c r="W45" s="9">
        <f t="shared" si="0"/>
        <v>15880.77</v>
      </c>
      <c r="X45" s="9">
        <v>2460.38</v>
      </c>
      <c r="Y45" s="9">
        <v>1055.18</v>
      </c>
      <c r="Z45" s="9">
        <f t="shared" si="1"/>
        <v>3515.5600000000004</v>
      </c>
      <c r="AA45" s="9">
        <f t="shared" si="2"/>
        <v>12365.21</v>
      </c>
    </row>
    <row r="46" spans="1:27" x14ac:dyDescent="0.3">
      <c r="A46" s="12" t="s">
        <v>24</v>
      </c>
      <c r="B46" s="12" t="s">
        <v>25</v>
      </c>
      <c r="C46" s="1" t="s">
        <v>26</v>
      </c>
      <c r="D46" s="1">
        <v>15</v>
      </c>
      <c r="E46" s="15" t="s">
        <v>143</v>
      </c>
      <c r="F46" s="15" t="s">
        <v>205</v>
      </c>
      <c r="G46" s="15" t="s">
        <v>206</v>
      </c>
      <c r="H46" s="12" t="s">
        <v>207</v>
      </c>
      <c r="I46" s="13">
        <v>35227</v>
      </c>
      <c r="J46" s="1">
        <v>14300</v>
      </c>
      <c r="K46" s="12" t="s">
        <v>208</v>
      </c>
      <c r="L46" s="1" t="s">
        <v>44</v>
      </c>
      <c r="M46" s="12" t="s">
        <v>33</v>
      </c>
      <c r="N46" s="18">
        <v>510.05</v>
      </c>
      <c r="O46" s="1">
        <v>2309</v>
      </c>
      <c r="P46" s="1">
        <v>15200</v>
      </c>
      <c r="Q46" s="1">
        <v>589</v>
      </c>
      <c r="R46" s="9">
        <v>7650.82</v>
      </c>
      <c r="S46" s="9">
        <v>3000</v>
      </c>
      <c r="T46" s="9">
        <v>4590.45</v>
      </c>
      <c r="U46" s="9">
        <v>1200</v>
      </c>
      <c r="V46" s="9">
        <v>0</v>
      </c>
      <c r="W46" s="9">
        <f t="shared" si="0"/>
        <v>13441.27</v>
      </c>
      <c r="X46" s="9">
        <v>1939.3</v>
      </c>
      <c r="Y46" s="9">
        <v>879.84</v>
      </c>
      <c r="Z46" s="9">
        <f t="shared" si="1"/>
        <v>2819.14</v>
      </c>
      <c r="AA46" s="9">
        <f t="shared" si="2"/>
        <v>10622.130000000001</v>
      </c>
    </row>
    <row r="47" spans="1:27" x14ac:dyDescent="0.3">
      <c r="A47" s="12" t="s">
        <v>24</v>
      </c>
      <c r="B47" s="12" t="s">
        <v>25</v>
      </c>
      <c r="C47" s="1" t="s">
        <v>26</v>
      </c>
      <c r="D47" s="1">
        <v>15</v>
      </c>
      <c r="E47" s="15" t="s">
        <v>95</v>
      </c>
      <c r="F47" s="15" t="s">
        <v>201</v>
      </c>
      <c r="G47" s="15" t="s">
        <v>209</v>
      </c>
      <c r="H47" s="12" t="s">
        <v>210</v>
      </c>
      <c r="I47" s="13">
        <v>35233</v>
      </c>
      <c r="J47" s="1">
        <v>14110</v>
      </c>
      <c r="K47" s="12" t="s">
        <v>204</v>
      </c>
      <c r="L47" s="1" t="s">
        <v>44</v>
      </c>
      <c r="M47" s="12" t="s">
        <v>33</v>
      </c>
      <c r="N47" s="18">
        <v>611.70000000000005</v>
      </c>
      <c r="O47" s="1">
        <v>2237</v>
      </c>
      <c r="P47" s="1">
        <v>14110</v>
      </c>
      <c r="Q47" s="1">
        <v>587</v>
      </c>
      <c r="R47" s="9">
        <v>9175.4699999999993</v>
      </c>
      <c r="S47" s="9">
        <v>3000</v>
      </c>
      <c r="T47" s="9">
        <v>5505.3</v>
      </c>
      <c r="U47" s="9">
        <v>1200</v>
      </c>
      <c r="V47" s="9">
        <v>0</v>
      </c>
      <c r="W47" s="9">
        <f t="shared" si="0"/>
        <v>15880.77</v>
      </c>
      <c r="X47" s="9">
        <v>2460.38</v>
      </c>
      <c r="Y47" s="9">
        <v>1055.18</v>
      </c>
      <c r="Z47" s="9">
        <f t="shared" si="1"/>
        <v>3515.5600000000004</v>
      </c>
      <c r="AA47" s="9">
        <f t="shared" si="2"/>
        <v>12365.21</v>
      </c>
    </row>
    <row r="48" spans="1:27" x14ac:dyDescent="0.3">
      <c r="A48" s="12" t="s">
        <v>24</v>
      </c>
      <c r="B48" s="12" t="s">
        <v>25</v>
      </c>
      <c r="C48" s="1" t="s">
        <v>26</v>
      </c>
      <c r="D48" s="1">
        <v>15</v>
      </c>
      <c r="E48" s="15" t="s">
        <v>174</v>
      </c>
      <c r="F48" s="15" t="s">
        <v>148</v>
      </c>
      <c r="G48" s="15" t="s">
        <v>211</v>
      </c>
      <c r="H48" s="12" t="s">
        <v>212</v>
      </c>
      <c r="I48" s="13">
        <v>35387</v>
      </c>
      <c r="J48" s="1">
        <v>15703</v>
      </c>
      <c r="K48" s="12" t="s">
        <v>151</v>
      </c>
      <c r="L48" s="1" t="s">
        <v>32</v>
      </c>
      <c r="M48" s="12" t="s">
        <v>33</v>
      </c>
      <c r="N48" s="18">
        <v>649.54</v>
      </c>
      <c r="O48" s="1">
        <v>2575</v>
      </c>
      <c r="P48" s="1">
        <v>15703</v>
      </c>
      <c r="Q48" s="1">
        <v>546</v>
      </c>
      <c r="R48" s="9">
        <v>9743.1200000000008</v>
      </c>
      <c r="S48" s="9">
        <v>3000</v>
      </c>
      <c r="T48" s="9">
        <v>5196.32</v>
      </c>
      <c r="U48" s="9">
        <v>1200</v>
      </c>
      <c r="V48" s="9">
        <v>0</v>
      </c>
      <c r="W48" s="9">
        <f t="shared" si="0"/>
        <v>16139.44</v>
      </c>
      <c r="X48" s="9">
        <v>2515.63</v>
      </c>
      <c r="Y48" s="9">
        <v>1120.46</v>
      </c>
      <c r="Z48" s="9">
        <f t="shared" si="1"/>
        <v>3636.09</v>
      </c>
      <c r="AA48" s="9">
        <f t="shared" si="2"/>
        <v>12503.35</v>
      </c>
    </row>
    <row r="49" spans="1:27" x14ac:dyDescent="0.3">
      <c r="A49" s="12" t="s">
        <v>24</v>
      </c>
      <c r="B49" s="12" t="s">
        <v>25</v>
      </c>
      <c r="C49" s="1" t="s">
        <v>26</v>
      </c>
      <c r="D49" s="1">
        <v>15</v>
      </c>
      <c r="E49" s="15" t="s">
        <v>85</v>
      </c>
      <c r="F49" s="15" t="s">
        <v>118</v>
      </c>
      <c r="G49" s="15" t="s">
        <v>213</v>
      </c>
      <c r="H49" s="12" t="s">
        <v>214</v>
      </c>
      <c r="I49" s="13">
        <v>35219</v>
      </c>
      <c r="J49" s="1">
        <v>17100</v>
      </c>
      <c r="K49" s="12" t="s">
        <v>121</v>
      </c>
      <c r="L49" s="1" t="s">
        <v>122</v>
      </c>
      <c r="M49" s="12" t="s">
        <v>33</v>
      </c>
      <c r="N49" s="18">
        <v>677.8</v>
      </c>
      <c r="O49" s="1">
        <v>2838</v>
      </c>
      <c r="P49" s="1">
        <v>17100</v>
      </c>
      <c r="Q49" s="1">
        <v>598</v>
      </c>
      <c r="R49" s="9">
        <v>10167.06</v>
      </c>
      <c r="S49" s="9">
        <v>3000</v>
      </c>
      <c r="T49" s="9">
        <v>6100.2</v>
      </c>
      <c r="U49" s="9">
        <v>1200</v>
      </c>
      <c r="V49" s="9">
        <v>0</v>
      </c>
      <c r="W49" s="9">
        <f t="shared" si="0"/>
        <v>17467.259999999998</v>
      </c>
      <c r="X49" s="9">
        <v>2799.66</v>
      </c>
      <c r="Y49" s="9">
        <v>1169.21</v>
      </c>
      <c r="Z49" s="9">
        <f t="shared" si="1"/>
        <v>3968.87</v>
      </c>
      <c r="AA49" s="9">
        <f t="shared" si="2"/>
        <v>13498.39</v>
      </c>
    </row>
    <row r="50" spans="1:27" x14ac:dyDescent="0.3">
      <c r="A50" s="12" t="s">
        <v>24</v>
      </c>
      <c r="B50" s="12" t="s">
        <v>25</v>
      </c>
      <c r="C50" s="1" t="s">
        <v>26</v>
      </c>
      <c r="D50" s="1">
        <v>15</v>
      </c>
      <c r="E50" s="15" t="s">
        <v>95</v>
      </c>
      <c r="F50" s="15" t="s">
        <v>157</v>
      </c>
      <c r="G50" s="15" t="s">
        <v>215</v>
      </c>
      <c r="H50" s="12" t="s">
        <v>216</v>
      </c>
      <c r="I50" s="13">
        <v>35206</v>
      </c>
      <c r="J50" s="1">
        <v>17201</v>
      </c>
      <c r="K50" s="12" t="s">
        <v>160</v>
      </c>
      <c r="L50" s="1" t="s">
        <v>122</v>
      </c>
      <c r="M50" s="12" t="s">
        <v>33</v>
      </c>
      <c r="N50" s="18">
        <v>677.8</v>
      </c>
      <c r="O50" s="1">
        <v>2847</v>
      </c>
      <c r="P50" s="1">
        <v>17201</v>
      </c>
      <c r="Q50" s="1">
        <v>587</v>
      </c>
      <c r="R50" s="9">
        <v>10167.06</v>
      </c>
      <c r="S50" s="9">
        <v>3000</v>
      </c>
      <c r="T50" s="9">
        <v>6100.2</v>
      </c>
      <c r="U50" s="9">
        <v>1200</v>
      </c>
      <c r="V50" s="9">
        <v>0</v>
      </c>
      <c r="W50" s="9">
        <f t="shared" si="0"/>
        <v>17467.259999999998</v>
      </c>
      <c r="X50" s="9">
        <v>2799.66</v>
      </c>
      <c r="Y50" s="9">
        <v>1169.21</v>
      </c>
      <c r="Z50" s="9">
        <f t="shared" si="1"/>
        <v>3968.87</v>
      </c>
      <c r="AA50" s="9">
        <f t="shared" si="2"/>
        <v>13498.39</v>
      </c>
    </row>
    <row r="51" spans="1:27" x14ac:dyDescent="0.3">
      <c r="A51" s="12" t="s">
        <v>24</v>
      </c>
      <c r="B51" s="12" t="s">
        <v>25</v>
      </c>
      <c r="C51" s="1" t="s">
        <v>26</v>
      </c>
      <c r="D51" s="1">
        <v>15</v>
      </c>
      <c r="E51" s="15" t="s">
        <v>217</v>
      </c>
      <c r="F51" s="15" t="s">
        <v>218</v>
      </c>
      <c r="G51" s="15" t="s">
        <v>219</v>
      </c>
      <c r="H51" s="12" t="s">
        <v>220</v>
      </c>
      <c r="I51" s="13">
        <v>35116</v>
      </c>
      <c r="J51" s="1">
        <v>15400</v>
      </c>
      <c r="K51" s="12" t="s">
        <v>221</v>
      </c>
      <c r="L51" s="1" t="s">
        <v>32</v>
      </c>
      <c r="M51" s="12" t="s">
        <v>33</v>
      </c>
      <c r="N51" s="18">
        <v>510.05</v>
      </c>
      <c r="O51" s="1">
        <v>2387</v>
      </c>
      <c r="P51" s="1">
        <v>15400</v>
      </c>
      <c r="Q51" s="1">
        <v>512</v>
      </c>
      <c r="R51" s="9">
        <v>7650.82</v>
      </c>
      <c r="S51" s="9">
        <v>3000</v>
      </c>
      <c r="T51" s="9">
        <v>4590.45</v>
      </c>
      <c r="U51" s="9">
        <v>1200</v>
      </c>
      <c r="V51" s="9">
        <v>0</v>
      </c>
      <c r="W51" s="9">
        <f t="shared" si="0"/>
        <v>13441.27</v>
      </c>
      <c r="X51" s="9">
        <v>1939.3</v>
      </c>
      <c r="Y51" s="9">
        <v>879.84</v>
      </c>
      <c r="Z51" s="9">
        <f t="shared" si="1"/>
        <v>2819.14</v>
      </c>
      <c r="AA51" s="9">
        <f t="shared" si="2"/>
        <v>10622.130000000001</v>
      </c>
    </row>
    <row r="52" spans="1:27" x14ac:dyDescent="0.3">
      <c r="A52" s="12" t="s">
        <v>24</v>
      </c>
      <c r="B52" s="12" t="s">
        <v>25</v>
      </c>
      <c r="C52" s="1" t="s">
        <v>26</v>
      </c>
      <c r="D52" s="1">
        <v>15</v>
      </c>
      <c r="E52" s="15" t="s">
        <v>138</v>
      </c>
      <c r="F52" s="15" t="s">
        <v>47</v>
      </c>
      <c r="G52" s="15" t="s">
        <v>222</v>
      </c>
      <c r="H52" s="12" t="s">
        <v>223</v>
      </c>
      <c r="I52" s="13">
        <v>35081</v>
      </c>
      <c r="J52" s="1">
        <v>11400</v>
      </c>
      <c r="K52" s="12" t="s">
        <v>50</v>
      </c>
      <c r="L52" s="1" t="s">
        <v>39</v>
      </c>
      <c r="M52" s="12" t="s">
        <v>33</v>
      </c>
      <c r="N52" s="18">
        <v>581.95000000000005</v>
      </c>
      <c r="O52" s="1">
        <v>2422</v>
      </c>
      <c r="P52" s="1">
        <v>15420</v>
      </c>
      <c r="Q52" s="1">
        <v>509</v>
      </c>
      <c r="R52" s="9">
        <v>8729.19</v>
      </c>
      <c r="S52" s="9">
        <v>3000</v>
      </c>
      <c r="T52" s="9">
        <v>5237.55</v>
      </c>
      <c r="U52" s="9">
        <v>1200</v>
      </c>
      <c r="V52" s="9">
        <v>0</v>
      </c>
      <c r="W52" s="9">
        <f t="shared" si="0"/>
        <v>15166.740000000002</v>
      </c>
      <c r="X52" s="9">
        <v>2307.86</v>
      </c>
      <c r="Y52" s="9">
        <v>1003.86</v>
      </c>
      <c r="Z52" s="9">
        <f t="shared" si="1"/>
        <v>3311.7200000000003</v>
      </c>
      <c r="AA52" s="9">
        <f t="shared" si="2"/>
        <v>11855.02</v>
      </c>
    </row>
    <row r="53" spans="1:27" x14ac:dyDescent="0.3">
      <c r="A53" s="12" t="s">
        <v>24</v>
      </c>
      <c r="B53" s="12" t="s">
        <v>25</v>
      </c>
      <c r="C53" s="1" t="s">
        <v>26</v>
      </c>
      <c r="D53" s="1">
        <v>15</v>
      </c>
      <c r="E53" s="15" t="s">
        <v>85</v>
      </c>
      <c r="F53" s="15" t="s">
        <v>224</v>
      </c>
      <c r="G53" s="15" t="s">
        <v>225</v>
      </c>
      <c r="H53" s="12" t="s">
        <v>226</v>
      </c>
      <c r="I53" s="13">
        <v>33725</v>
      </c>
      <c r="J53" s="1">
        <v>11100</v>
      </c>
      <c r="K53" s="12" t="s">
        <v>227</v>
      </c>
      <c r="L53" s="1" t="s">
        <v>39</v>
      </c>
      <c r="M53" s="12" t="s">
        <v>33</v>
      </c>
      <c r="N53" s="18">
        <v>611.70000000000005</v>
      </c>
      <c r="O53" s="1">
        <v>2056</v>
      </c>
      <c r="P53" s="1">
        <v>11100</v>
      </c>
      <c r="Q53" s="1">
        <v>598</v>
      </c>
      <c r="R53" s="9">
        <v>9175.4699999999993</v>
      </c>
      <c r="S53" s="9">
        <v>3000</v>
      </c>
      <c r="T53" s="9">
        <v>5505.3</v>
      </c>
      <c r="U53" s="9">
        <v>1200</v>
      </c>
      <c r="V53" s="9">
        <v>0</v>
      </c>
      <c r="W53" s="9">
        <f t="shared" si="0"/>
        <v>15880.77</v>
      </c>
      <c r="X53" s="9">
        <v>2460.38</v>
      </c>
      <c r="Y53" s="9">
        <v>1055.18</v>
      </c>
      <c r="Z53" s="9">
        <f t="shared" si="1"/>
        <v>3515.5600000000004</v>
      </c>
      <c r="AA53" s="9">
        <f t="shared" si="2"/>
        <v>12365.21</v>
      </c>
    </row>
    <row r="54" spans="1:27" x14ac:dyDescent="0.3">
      <c r="A54" s="12" t="s">
        <v>24</v>
      </c>
      <c r="B54" s="12" t="s">
        <v>25</v>
      </c>
      <c r="C54" s="1" t="s">
        <v>26</v>
      </c>
      <c r="D54" s="1">
        <v>15</v>
      </c>
      <c r="E54" s="15" t="s">
        <v>228</v>
      </c>
      <c r="F54" s="15" t="s">
        <v>229</v>
      </c>
      <c r="G54" s="15" t="s">
        <v>230</v>
      </c>
      <c r="H54" s="12" t="s">
        <v>231</v>
      </c>
      <c r="I54" s="13">
        <v>34578</v>
      </c>
      <c r="J54" s="1">
        <v>15435</v>
      </c>
      <c r="K54" s="12" t="s">
        <v>232</v>
      </c>
      <c r="L54" s="1" t="s">
        <v>32</v>
      </c>
      <c r="M54" s="12" t="s">
        <v>33</v>
      </c>
      <c r="N54" s="18">
        <v>540.15</v>
      </c>
      <c r="O54" s="1">
        <v>2243</v>
      </c>
      <c r="P54" s="1">
        <v>14200</v>
      </c>
      <c r="Q54" s="1">
        <v>555</v>
      </c>
      <c r="R54" s="9">
        <v>8102.22</v>
      </c>
      <c r="S54" s="9">
        <v>3000</v>
      </c>
      <c r="T54" s="9">
        <v>4861.3500000000004</v>
      </c>
      <c r="U54" s="9">
        <v>1200</v>
      </c>
      <c r="V54" s="9">
        <v>0</v>
      </c>
      <c r="W54" s="9">
        <f t="shared" si="0"/>
        <v>14163.57</v>
      </c>
      <c r="X54" s="9">
        <v>2093.58</v>
      </c>
      <c r="Y54" s="9">
        <v>931.76</v>
      </c>
      <c r="Z54" s="9">
        <f t="shared" si="1"/>
        <v>3025.34</v>
      </c>
      <c r="AA54" s="9">
        <f t="shared" si="2"/>
        <v>11138.23</v>
      </c>
    </row>
    <row r="55" spans="1:27" x14ac:dyDescent="0.3">
      <c r="A55" s="12" t="s">
        <v>24</v>
      </c>
      <c r="B55" s="12" t="s">
        <v>25</v>
      </c>
      <c r="C55" s="1" t="s">
        <v>26</v>
      </c>
      <c r="D55" s="1">
        <v>15</v>
      </c>
      <c r="E55" s="15" t="s">
        <v>228</v>
      </c>
      <c r="F55" s="15" t="s">
        <v>233</v>
      </c>
      <c r="G55" s="15" t="s">
        <v>234</v>
      </c>
      <c r="H55" s="12" t="s">
        <v>235</v>
      </c>
      <c r="I55" s="13">
        <v>34348</v>
      </c>
      <c r="J55" s="1">
        <v>15416</v>
      </c>
      <c r="K55" s="12" t="s">
        <v>236</v>
      </c>
      <c r="L55" s="1" t="s">
        <v>32</v>
      </c>
      <c r="M55" s="12" t="s">
        <v>33</v>
      </c>
      <c r="N55" s="18">
        <v>540.15</v>
      </c>
      <c r="O55" s="1">
        <v>2405</v>
      </c>
      <c r="P55" s="1">
        <v>15410</v>
      </c>
      <c r="Q55" s="1">
        <v>555</v>
      </c>
      <c r="R55" s="9">
        <v>8102.22</v>
      </c>
      <c r="S55" s="9">
        <v>3000</v>
      </c>
      <c r="T55" s="9">
        <v>4861.3500000000004</v>
      </c>
      <c r="U55" s="9">
        <v>1200</v>
      </c>
      <c r="V55" s="9">
        <v>0</v>
      </c>
      <c r="W55" s="9">
        <f t="shared" si="0"/>
        <v>14163.57</v>
      </c>
      <c r="X55" s="9">
        <v>2093.58</v>
      </c>
      <c r="Y55" s="9">
        <v>931.76</v>
      </c>
      <c r="Z55" s="9">
        <f t="shared" si="1"/>
        <v>3025.34</v>
      </c>
      <c r="AA55" s="9">
        <f t="shared" si="2"/>
        <v>11138.23</v>
      </c>
    </row>
    <row r="56" spans="1:27" x14ac:dyDescent="0.3">
      <c r="A56" s="12" t="s">
        <v>24</v>
      </c>
      <c r="B56" s="12" t="s">
        <v>25</v>
      </c>
      <c r="C56" s="1" t="s">
        <v>26</v>
      </c>
      <c r="D56" s="1">
        <v>15</v>
      </c>
      <c r="E56" s="15" t="s">
        <v>85</v>
      </c>
      <c r="F56" s="15" t="s">
        <v>67</v>
      </c>
      <c r="G56" s="15" t="s">
        <v>237</v>
      </c>
      <c r="H56" s="12" t="s">
        <v>238</v>
      </c>
      <c r="I56" s="13">
        <v>33863</v>
      </c>
      <c r="J56" s="1">
        <v>15705</v>
      </c>
      <c r="K56" s="12" t="s">
        <v>70</v>
      </c>
      <c r="L56" s="1" t="s">
        <v>32</v>
      </c>
      <c r="M56" s="12" t="s">
        <v>33</v>
      </c>
      <c r="N56" s="18">
        <v>611.70000000000005</v>
      </c>
      <c r="O56" s="1">
        <v>2618</v>
      </c>
      <c r="P56" s="1">
        <v>15705</v>
      </c>
      <c r="Q56" s="1">
        <v>598</v>
      </c>
      <c r="R56" s="9">
        <v>9175.4699999999993</v>
      </c>
      <c r="S56" s="9">
        <v>3000</v>
      </c>
      <c r="T56" s="9">
        <v>5505.3</v>
      </c>
      <c r="U56" s="9">
        <v>1200</v>
      </c>
      <c r="V56" s="9">
        <v>0</v>
      </c>
      <c r="W56" s="9">
        <f t="shared" si="0"/>
        <v>15880.77</v>
      </c>
      <c r="X56" s="9">
        <v>2460.38</v>
      </c>
      <c r="Y56" s="9">
        <v>1055.18</v>
      </c>
      <c r="Z56" s="9">
        <f t="shared" si="1"/>
        <v>3515.5600000000004</v>
      </c>
      <c r="AA56" s="9">
        <f t="shared" si="2"/>
        <v>12365.21</v>
      </c>
    </row>
    <row r="57" spans="1:27" x14ac:dyDescent="0.3">
      <c r="A57" s="12" t="s">
        <v>24</v>
      </c>
      <c r="B57" s="12" t="s">
        <v>25</v>
      </c>
      <c r="C57" s="1" t="s">
        <v>26</v>
      </c>
      <c r="D57" s="1">
        <v>15</v>
      </c>
      <c r="E57" s="15" t="s">
        <v>239</v>
      </c>
      <c r="F57" s="15" t="s">
        <v>240</v>
      </c>
      <c r="G57" s="15" t="s">
        <v>241</v>
      </c>
      <c r="H57" s="12" t="s">
        <v>242</v>
      </c>
      <c r="I57" s="13">
        <v>34883</v>
      </c>
      <c r="J57" s="1">
        <v>10201</v>
      </c>
      <c r="K57" s="12" t="s">
        <v>243</v>
      </c>
      <c r="L57" s="1" t="s">
        <v>193</v>
      </c>
      <c r="M57" s="12" t="s">
        <v>33</v>
      </c>
      <c r="N57" s="18">
        <v>672.86</v>
      </c>
      <c r="O57" s="1">
        <v>2019</v>
      </c>
      <c r="P57" s="1">
        <v>10201</v>
      </c>
      <c r="Q57" s="1">
        <v>577</v>
      </c>
      <c r="R57" s="9">
        <v>10092.91</v>
      </c>
      <c r="S57" s="9">
        <v>3000</v>
      </c>
      <c r="T57" s="9">
        <v>6055.74</v>
      </c>
      <c r="U57" s="9">
        <v>1200</v>
      </c>
      <c r="V57" s="9">
        <v>0</v>
      </c>
      <c r="W57" s="9">
        <f t="shared" si="0"/>
        <v>17348.650000000001</v>
      </c>
      <c r="X57" s="9">
        <v>2773.92</v>
      </c>
      <c r="Y57" s="9">
        <v>1160.68</v>
      </c>
      <c r="Z57" s="9">
        <f t="shared" si="1"/>
        <v>3934.6000000000004</v>
      </c>
      <c r="AA57" s="9">
        <f t="shared" si="2"/>
        <v>13414.050000000001</v>
      </c>
    </row>
    <row r="58" spans="1:27" x14ac:dyDescent="0.3">
      <c r="A58" s="12" t="s">
        <v>24</v>
      </c>
      <c r="B58" s="12" t="s">
        <v>25</v>
      </c>
      <c r="C58" s="1" t="s">
        <v>26</v>
      </c>
      <c r="D58" s="1">
        <v>15</v>
      </c>
      <c r="E58" s="15" t="s">
        <v>66</v>
      </c>
      <c r="F58" s="15" t="s">
        <v>233</v>
      </c>
      <c r="G58" s="15" t="s">
        <v>244</v>
      </c>
      <c r="H58" s="12" t="s">
        <v>245</v>
      </c>
      <c r="I58" s="13">
        <v>32281</v>
      </c>
      <c r="J58" s="1">
        <v>15413</v>
      </c>
      <c r="K58" s="12" t="s">
        <v>246</v>
      </c>
      <c r="L58" s="1" t="s">
        <v>32</v>
      </c>
      <c r="M58" s="12" t="s">
        <v>33</v>
      </c>
      <c r="N58" s="18">
        <v>611.70000000000005</v>
      </c>
      <c r="O58" s="1">
        <v>2542</v>
      </c>
      <c r="P58" s="1">
        <v>15700</v>
      </c>
      <c r="Q58" s="1">
        <v>581</v>
      </c>
      <c r="R58" s="9">
        <v>9175.4699999999993</v>
      </c>
      <c r="S58" s="9">
        <v>3000</v>
      </c>
      <c r="T58" s="9">
        <v>5505.3</v>
      </c>
      <c r="U58" s="9">
        <v>1200</v>
      </c>
      <c r="V58" s="9">
        <v>0</v>
      </c>
      <c r="W58" s="9">
        <f t="shared" si="0"/>
        <v>15880.77</v>
      </c>
      <c r="X58" s="9">
        <v>2460.38</v>
      </c>
      <c r="Y58" s="9">
        <v>1055.18</v>
      </c>
      <c r="Z58" s="9">
        <f t="shared" si="1"/>
        <v>3515.5600000000004</v>
      </c>
      <c r="AA58" s="9">
        <f t="shared" si="2"/>
        <v>12365.21</v>
      </c>
    </row>
    <row r="59" spans="1:27" x14ac:dyDescent="0.3">
      <c r="A59" s="12" t="s">
        <v>24</v>
      </c>
      <c r="B59" s="12" t="s">
        <v>25</v>
      </c>
      <c r="C59" s="1" t="s">
        <v>26</v>
      </c>
      <c r="D59" s="1">
        <v>15</v>
      </c>
      <c r="E59" s="15" t="s">
        <v>71</v>
      </c>
      <c r="F59" s="15" t="s">
        <v>247</v>
      </c>
      <c r="G59" s="15" t="s">
        <v>248</v>
      </c>
      <c r="H59" s="12" t="s">
        <v>249</v>
      </c>
      <c r="I59" s="13">
        <v>34151</v>
      </c>
      <c r="J59" s="1">
        <v>11404</v>
      </c>
      <c r="K59" s="12" t="s">
        <v>250</v>
      </c>
      <c r="L59" s="1" t="s">
        <v>39</v>
      </c>
      <c r="M59" s="12" t="s">
        <v>33</v>
      </c>
      <c r="N59" s="18">
        <v>440.28</v>
      </c>
      <c r="O59" s="1">
        <v>2149</v>
      </c>
      <c r="P59" s="1">
        <v>11404</v>
      </c>
      <c r="Q59" s="1">
        <v>556</v>
      </c>
      <c r="R59" s="9">
        <v>6604.17</v>
      </c>
      <c r="S59" s="9">
        <v>3000</v>
      </c>
      <c r="T59" s="9">
        <v>3962.52</v>
      </c>
      <c r="U59" s="9">
        <v>1200</v>
      </c>
      <c r="V59" s="9">
        <v>0</v>
      </c>
      <c r="W59" s="9">
        <f t="shared" si="0"/>
        <v>11766.69</v>
      </c>
      <c r="X59" s="9">
        <v>1581.61</v>
      </c>
      <c r="Y59" s="9">
        <v>759.48</v>
      </c>
      <c r="Z59" s="9">
        <f t="shared" si="1"/>
        <v>2341.09</v>
      </c>
      <c r="AA59" s="9">
        <f t="shared" si="2"/>
        <v>9425.6</v>
      </c>
    </row>
    <row r="60" spans="1:27" x14ac:dyDescent="0.3">
      <c r="A60" s="12" t="s">
        <v>24</v>
      </c>
      <c r="B60" s="12" t="s">
        <v>25</v>
      </c>
      <c r="C60" s="1" t="s">
        <v>26</v>
      </c>
      <c r="D60" s="1">
        <v>15</v>
      </c>
      <c r="E60" s="15" t="s">
        <v>228</v>
      </c>
      <c r="F60" s="15" t="s">
        <v>233</v>
      </c>
      <c r="G60" s="15" t="s">
        <v>251</v>
      </c>
      <c r="H60" s="12" t="s">
        <v>252</v>
      </c>
      <c r="I60" s="13">
        <v>33893</v>
      </c>
      <c r="J60" s="1">
        <v>15412</v>
      </c>
      <c r="K60" s="12" t="s">
        <v>253</v>
      </c>
      <c r="L60" s="1" t="s">
        <v>32</v>
      </c>
      <c r="M60" s="12" t="s">
        <v>33</v>
      </c>
      <c r="N60" s="18">
        <v>540.15</v>
      </c>
      <c r="O60" s="1">
        <v>2403</v>
      </c>
      <c r="P60" s="1">
        <v>15410</v>
      </c>
      <c r="Q60" s="1">
        <v>555</v>
      </c>
      <c r="R60" s="9">
        <v>8102.22</v>
      </c>
      <c r="S60" s="9">
        <v>3000</v>
      </c>
      <c r="T60" s="9">
        <v>4861.3500000000004</v>
      </c>
      <c r="U60" s="9">
        <v>1200</v>
      </c>
      <c r="V60" s="9">
        <v>0</v>
      </c>
      <c r="W60" s="9">
        <f t="shared" si="0"/>
        <v>14163.57</v>
      </c>
      <c r="X60" s="9">
        <v>2093.58</v>
      </c>
      <c r="Y60" s="9">
        <v>931.76</v>
      </c>
      <c r="Z60" s="9">
        <f t="shared" si="1"/>
        <v>3025.34</v>
      </c>
      <c r="AA60" s="9">
        <f t="shared" si="2"/>
        <v>11138.23</v>
      </c>
    </row>
    <row r="61" spans="1:27" x14ac:dyDescent="0.3">
      <c r="A61" s="12" t="s">
        <v>24</v>
      </c>
      <c r="B61" s="12" t="s">
        <v>25</v>
      </c>
      <c r="C61" s="1" t="s">
        <v>26</v>
      </c>
      <c r="D61" s="1">
        <v>15</v>
      </c>
      <c r="E61" s="15" t="s">
        <v>254</v>
      </c>
      <c r="F61" s="15" t="s">
        <v>104</v>
      </c>
      <c r="G61" s="15" t="s">
        <v>255</v>
      </c>
      <c r="H61" s="12" t="s">
        <v>256</v>
      </c>
      <c r="I61" s="13">
        <v>32295</v>
      </c>
      <c r="J61" s="1">
        <v>15707</v>
      </c>
      <c r="K61" s="12" t="s">
        <v>107</v>
      </c>
      <c r="L61" s="1" t="s">
        <v>32</v>
      </c>
      <c r="M61" s="12" t="s">
        <v>33</v>
      </c>
      <c r="N61" s="18">
        <v>433.4</v>
      </c>
      <c r="O61" s="1">
        <v>2639</v>
      </c>
      <c r="P61" s="1">
        <v>15707</v>
      </c>
      <c r="Q61" s="1">
        <v>513</v>
      </c>
      <c r="R61" s="9">
        <v>6501.04</v>
      </c>
      <c r="S61" s="9">
        <v>3000</v>
      </c>
      <c r="T61" s="9">
        <v>3900.6</v>
      </c>
      <c r="U61" s="9">
        <v>1200</v>
      </c>
      <c r="V61" s="9">
        <v>0</v>
      </c>
      <c r="W61" s="9">
        <f t="shared" si="0"/>
        <v>11601.64</v>
      </c>
      <c r="X61" s="9">
        <v>1546.36</v>
      </c>
      <c r="Y61" s="9">
        <v>747.62</v>
      </c>
      <c r="Z61" s="9">
        <f t="shared" si="1"/>
        <v>2293.98</v>
      </c>
      <c r="AA61" s="9">
        <f t="shared" si="2"/>
        <v>9307.66</v>
      </c>
    </row>
    <row r="62" spans="1:27" x14ac:dyDescent="0.3">
      <c r="A62" s="12" t="s">
        <v>24</v>
      </c>
      <c r="B62" s="12" t="s">
        <v>25</v>
      </c>
      <c r="C62" s="1" t="s">
        <v>26</v>
      </c>
      <c r="D62" s="1">
        <v>15</v>
      </c>
      <c r="E62" s="15" t="s">
        <v>90</v>
      </c>
      <c r="F62" s="15" t="s">
        <v>257</v>
      </c>
      <c r="G62" s="15" t="s">
        <v>258</v>
      </c>
      <c r="H62" s="12" t="s">
        <v>259</v>
      </c>
      <c r="I62" s="13">
        <v>32479</v>
      </c>
      <c r="J62" s="1">
        <v>15710</v>
      </c>
      <c r="K62" s="12" t="s">
        <v>260</v>
      </c>
      <c r="L62" s="1" t="s">
        <v>32</v>
      </c>
      <c r="M62" s="12" t="s">
        <v>33</v>
      </c>
      <c r="N62" s="18">
        <v>439.92</v>
      </c>
      <c r="O62" s="1">
        <v>2745</v>
      </c>
      <c r="P62" s="1">
        <v>15725</v>
      </c>
      <c r="Q62" s="1">
        <v>514</v>
      </c>
      <c r="R62" s="9">
        <v>6598.73</v>
      </c>
      <c r="S62" s="9">
        <v>3000</v>
      </c>
      <c r="T62" s="9">
        <v>3959.28</v>
      </c>
      <c r="U62" s="9">
        <v>1200</v>
      </c>
      <c r="V62" s="9">
        <v>0</v>
      </c>
      <c r="W62" s="9">
        <f t="shared" si="0"/>
        <v>11758.01</v>
      </c>
      <c r="X62" s="9">
        <v>1579.76</v>
      </c>
      <c r="Y62" s="9">
        <v>758.85</v>
      </c>
      <c r="Z62" s="9">
        <f t="shared" si="1"/>
        <v>2338.61</v>
      </c>
      <c r="AA62" s="9">
        <f t="shared" si="2"/>
        <v>9419.4</v>
      </c>
    </row>
    <row r="63" spans="1:27" x14ac:dyDescent="0.3">
      <c r="A63" s="12" t="s">
        <v>24</v>
      </c>
      <c r="B63" s="12" t="s">
        <v>25</v>
      </c>
      <c r="C63" s="1" t="s">
        <v>26</v>
      </c>
      <c r="D63" s="1">
        <v>15</v>
      </c>
      <c r="E63" s="15" t="s">
        <v>261</v>
      </c>
      <c r="F63" s="15" t="s">
        <v>96</v>
      </c>
      <c r="G63" s="15" t="s">
        <v>262</v>
      </c>
      <c r="H63" s="12" t="s">
        <v>263</v>
      </c>
      <c r="I63" s="13">
        <v>33985</v>
      </c>
      <c r="J63" s="1">
        <v>15708</v>
      </c>
      <c r="K63" s="12" t="s">
        <v>99</v>
      </c>
      <c r="L63" s="1" t="s">
        <v>32</v>
      </c>
      <c r="M63" s="12" t="s">
        <v>33</v>
      </c>
      <c r="N63" s="18">
        <v>496.33</v>
      </c>
      <c r="O63" s="1">
        <v>2553</v>
      </c>
      <c r="P63" s="1">
        <v>15702</v>
      </c>
      <c r="Q63" s="1">
        <v>514</v>
      </c>
      <c r="R63" s="9">
        <v>7444.89</v>
      </c>
      <c r="S63" s="9">
        <v>3000</v>
      </c>
      <c r="T63" s="9">
        <v>4466.97</v>
      </c>
      <c r="U63" s="9">
        <v>1200</v>
      </c>
      <c r="V63" s="9">
        <v>0</v>
      </c>
      <c r="W63" s="9">
        <f t="shared" si="0"/>
        <v>13111.86</v>
      </c>
      <c r="X63" s="9">
        <v>1868.94</v>
      </c>
      <c r="Y63" s="9">
        <v>856.16</v>
      </c>
      <c r="Z63" s="9">
        <f t="shared" si="1"/>
        <v>2725.1</v>
      </c>
      <c r="AA63" s="9">
        <f t="shared" si="2"/>
        <v>10386.76</v>
      </c>
    </row>
    <row r="64" spans="1:27" x14ac:dyDescent="0.3">
      <c r="A64" s="12" t="s">
        <v>24</v>
      </c>
      <c r="B64" s="12" t="s">
        <v>25</v>
      </c>
      <c r="C64" s="1" t="s">
        <v>26</v>
      </c>
      <c r="D64" s="1">
        <v>15</v>
      </c>
      <c r="E64" s="15" t="s">
        <v>61</v>
      </c>
      <c r="F64" s="15" t="s">
        <v>108</v>
      </c>
      <c r="G64" s="15" t="s">
        <v>264</v>
      </c>
      <c r="H64" s="12" t="s">
        <v>265</v>
      </c>
      <c r="I64" s="13">
        <v>33049</v>
      </c>
      <c r="J64" s="1">
        <v>15704</v>
      </c>
      <c r="K64" s="12" t="s">
        <v>111</v>
      </c>
      <c r="L64" s="1" t="s">
        <v>32</v>
      </c>
      <c r="M64" s="12" t="s">
        <v>33</v>
      </c>
      <c r="N64" s="18">
        <v>611.70000000000005</v>
      </c>
      <c r="O64" s="1">
        <v>2597</v>
      </c>
      <c r="P64" s="1">
        <v>15704</v>
      </c>
      <c r="Q64" s="1">
        <v>546</v>
      </c>
      <c r="R64" s="9">
        <v>9175.4699999999993</v>
      </c>
      <c r="S64" s="9">
        <v>3000</v>
      </c>
      <c r="T64" s="9">
        <v>5505.3</v>
      </c>
      <c r="U64" s="9">
        <v>1200</v>
      </c>
      <c r="V64" s="9">
        <v>0</v>
      </c>
      <c r="W64" s="9">
        <f t="shared" si="0"/>
        <v>15880.77</v>
      </c>
      <c r="X64" s="9">
        <v>2460.38</v>
      </c>
      <c r="Y64" s="9">
        <v>1055.18</v>
      </c>
      <c r="Z64" s="9">
        <f t="shared" si="1"/>
        <v>3515.5600000000004</v>
      </c>
      <c r="AA64" s="9">
        <f t="shared" si="2"/>
        <v>12365.21</v>
      </c>
    </row>
    <row r="65" spans="1:27" x14ac:dyDescent="0.3">
      <c r="A65" s="12" t="s">
        <v>24</v>
      </c>
      <c r="B65" s="12" t="s">
        <v>25</v>
      </c>
      <c r="C65" s="1" t="s">
        <v>26</v>
      </c>
      <c r="D65" s="1">
        <v>15</v>
      </c>
      <c r="E65" s="15" t="s">
        <v>228</v>
      </c>
      <c r="F65" s="15" t="s">
        <v>233</v>
      </c>
      <c r="G65" s="15" t="s">
        <v>266</v>
      </c>
      <c r="H65" s="12" t="s">
        <v>267</v>
      </c>
      <c r="I65" s="13">
        <v>33665</v>
      </c>
      <c r="J65" s="1">
        <v>15417</v>
      </c>
      <c r="K65" s="12" t="s">
        <v>268</v>
      </c>
      <c r="L65" s="1" t="s">
        <v>32</v>
      </c>
      <c r="M65" s="12" t="s">
        <v>33</v>
      </c>
      <c r="N65" s="18">
        <v>540.15</v>
      </c>
      <c r="O65" s="1">
        <v>2406</v>
      </c>
      <c r="P65" s="1">
        <v>15410</v>
      </c>
      <c r="Q65" s="1">
        <v>555</v>
      </c>
      <c r="R65" s="9">
        <v>8102.22</v>
      </c>
      <c r="S65" s="9">
        <v>3000</v>
      </c>
      <c r="T65" s="9">
        <v>4861.3500000000004</v>
      </c>
      <c r="U65" s="9">
        <v>1200</v>
      </c>
      <c r="V65" s="9">
        <v>0</v>
      </c>
      <c r="W65" s="9">
        <f t="shared" si="0"/>
        <v>14163.57</v>
      </c>
      <c r="X65" s="9">
        <v>2093.58</v>
      </c>
      <c r="Y65" s="9">
        <v>931.76</v>
      </c>
      <c r="Z65" s="9">
        <f t="shared" si="1"/>
        <v>3025.34</v>
      </c>
      <c r="AA65" s="9">
        <f t="shared" si="2"/>
        <v>11138.23</v>
      </c>
    </row>
    <row r="66" spans="1:27" x14ac:dyDescent="0.3">
      <c r="A66" s="12" t="s">
        <v>24</v>
      </c>
      <c r="B66" s="12" t="s">
        <v>25</v>
      </c>
      <c r="C66" s="1" t="s">
        <v>26</v>
      </c>
      <c r="D66" s="1">
        <v>15</v>
      </c>
      <c r="E66" s="15" t="s">
        <v>261</v>
      </c>
      <c r="F66" s="15" t="s">
        <v>144</v>
      </c>
      <c r="G66" s="15" t="s">
        <v>269</v>
      </c>
      <c r="H66" s="12" t="s">
        <v>270</v>
      </c>
      <c r="I66" s="13">
        <v>33658</v>
      </c>
      <c r="J66" s="1">
        <v>15702</v>
      </c>
      <c r="K66" s="12" t="s">
        <v>147</v>
      </c>
      <c r="L66" s="1" t="s">
        <v>32</v>
      </c>
      <c r="M66" s="12" t="s">
        <v>33</v>
      </c>
      <c r="N66" s="18">
        <v>496.33</v>
      </c>
      <c r="O66" s="1">
        <v>2552</v>
      </c>
      <c r="P66" s="1">
        <v>15702</v>
      </c>
      <c r="Q66" s="1">
        <v>514</v>
      </c>
      <c r="R66" s="9">
        <v>7444.89</v>
      </c>
      <c r="S66" s="9">
        <v>3000</v>
      </c>
      <c r="T66" s="9">
        <v>4466.97</v>
      </c>
      <c r="U66" s="9">
        <v>1200</v>
      </c>
      <c r="V66" s="9">
        <v>0</v>
      </c>
      <c r="W66" s="9">
        <f t="shared" si="0"/>
        <v>13111.86</v>
      </c>
      <c r="X66" s="9">
        <v>1868.94</v>
      </c>
      <c r="Y66" s="9">
        <v>856.16</v>
      </c>
      <c r="Z66" s="9">
        <f t="shared" si="1"/>
        <v>2725.1</v>
      </c>
      <c r="AA66" s="9">
        <f t="shared" si="2"/>
        <v>10386.76</v>
      </c>
    </row>
    <row r="67" spans="1:27" x14ac:dyDescent="0.3">
      <c r="A67" s="12" t="s">
        <v>24</v>
      </c>
      <c r="B67" s="12" t="s">
        <v>25</v>
      </c>
      <c r="C67" s="1" t="s">
        <v>26</v>
      </c>
      <c r="D67" s="1">
        <v>15</v>
      </c>
      <c r="E67" s="15" t="s">
        <v>85</v>
      </c>
      <c r="F67" s="15" t="s">
        <v>96</v>
      </c>
      <c r="G67" s="15" t="s">
        <v>271</v>
      </c>
      <c r="H67" s="12" t="s">
        <v>272</v>
      </c>
      <c r="I67" s="13">
        <v>36179</v>
      </c>
      <c r="J67" s="1">
        <v>15708</v>
      </c>
      <c r="K67" s="12" t="s">
        <v>99</v>
      </c>
      <c r="L67" s="1" t="s">
        <v>32</v>
      </c>
      <c r="M67" s="12" t="s">
        <v>33</v>
      </c>
      <c r="N67" s="18">
        <v>611.70000000000005</v>
      </c>
      <c r="O67" s="1">
        <v>2351</v>
      </c>
      <c r="P67" s="1">
        <v>15301</v>
      </c>
      <c r="Q67" s="1">
        <v>598</v>
      </c>
      <c r="R67" s="9">
        <v>9175.4699999999993</v>
      </c>
      <c r="S67" s="9">
        <v>3000</v>
      </c>
      <c r="T67" s="9">
        <v>4893.6000000000004</v>
      </c>
      <c r="U67" s="9">
        <v>1200</v>
      </c>
      <c r="V67" s="9">
        <v>0</v>
      </c>
      <c r="W67" s="9">
        <f t="shared" ref="W67:W130" si="3">+R67+T67+U67+V67</f>
        <v>15269.07</v>
      </c>
      <c r="X67" s="9">
        <v>2329.7199999999998</v>
      </c>
      <c r="Y67" s="9">
        <v>1055.18</v>
      </c>
      <c r="Z67" s="9">
        <f t="shared" ref="Z67:Z130" si="4">+X67+Y67</f>
        <v>3384.8999999999996</v>
      </c>
      <c r="AA67" s="9">
        <f t="shared" ref="AA67:AA130" si="5">+W67-Z67</f>
        <v>11884.17</v>
      </c>
    </row>
    <row r="68" spans="1:27" x14ac:dyDescent="0.3">
      <c r="A68" s="12" t="s">
        <v>24</v>
      </c>
      <c r="B68" s="12" t="s">
        <v>25</v>
      </c>
      <c r="C68" s="1" t="s">
        <v>26</v>
      </c>
      <c r="D68" s="1">
        <v>15</v>
      </c>
      <c r="E68" s="15" t="s">
        <v>273</v>
      </c>
      <c r="F68" s="15" t="s">
        <v>233</v>
      </c>
      <c r="G68" s="15" t="s">
        <v>274</v>
      </c>
      <c r="H68" s="12" t="s">
        <v>275</v>
      </c>
      <c r="I68" s="13">
        <v>36192</v>
      </c>
      <c r="J68" s="1">
        <v>15413</v>
      </c>
      <c r="K68" s="12" t="s">
        <v>246</v>
      </c>
      <c r="L68" s="1" t="s">
        <v>32</v>
      </c>
      <c r="M68" s="12" t="s">
        <v>33</v>
      </c>
      <c r="N68" s="18">
        <v>600.25</v>
      </c>
      <c r="O68" s="1">
        <v>2404</v>
      </c>
      <c r="P68" s="1">
        <v>15410</v>
      </c>
      <c r="Q68" s="1">
        <v>555</v>
      </c>
      <c r="R68" s="9">
        <v>9003.81</v>
      </c>
      <c r="S68" s="9">
        <v>3000</v>
      </c>
      <c r="T68" s="9">
        <v>4802</v>
      </c>
      <c r="U68" s="9">
        <v>1200</v>
      </c>
      <c r="V68" s="9">
        <v>0</v>
      </c>
      <c r="W68" s="9">
        <f t="shared" si="3"/>
        <v>15005.81</v>
      </c>
      <c r="X68" s="9">
        <v>2273.4899999999998</v>
      </c>
      <c r="Y68" s="9">
        <v>1035.44</v>
      </c>
      <c r="Z68" s="9">
        <f t="shared" si="4"/>
        <v>3308.93</v>
      </c>
      <c r="AA68" s="9">
        <f t="shared" si="5"/>
        <v>11696.88</v>
      </c>
    </row>
    <row r="69" spans="1:27" x14ac:dyDescent="0.3">
      <c r="A69" s="12" t="s">
        <v>24</v>
      </c>
      <c r="B69" s="12" t="s">
        <v>25</v>
      </c>
      <c r="C69" s="1" t="s">
        <v>26</v>
      </c>
      <c r="D69" s="1">
        <v>15</v>
      </c>
      <c r="E69" s="15" t="s">
        <v>169</v>
      </c>
      <c r="F69" s="15" t="s">
        <v>131</v>
      </c>
      <c r="G69" s="15" t="s">
        <v>276</v>
      </c>
      <c r="H69" s="12" t="s">
        <v>277</v>
      </c>
      <c r="I69" s="13">
        <v>36543</v>
      </c>
      <c r="J69" s="1">
        <v>15500</v>
      </c>
      <c r="K69" s="12" t="s">
        <v>134</v>
      </c>
      <c r="L69" s="1" t="s">
        <v>32</v>
      </c>
      <c r="M69" s="12" t="s">
        <v>33</v>
      </c>
      <c r="N69" s="18">
        <v>643.62</v>
      </c>
      <c r="O69" s="1">
        <v>2157</v>
      </c>
      <c r="P69" s="1">
        <v>12000</v>
      </c>
      <c r="Q69" s="1">
        <v>509</v>
      </c>
      <c r="R69" s="9">
        <v>9654.31</v>
      </c>
      <c r="S69" s="9">
        <v>3000</v>
      </c>
      <c r="T69" s="9">
        <v>5148.96</v>
      </c>
      <c r="U69" s="9">
        <v>1200</v>
      </c>
      <c r="V69" s="9">
        <v>0</v>
      </c>
      <c r="W69" s="9">
        <f t="shared" si="3"/>
        <v>16003.27</v>
      </c>
      <c r="X69" s="9">
        <v>2486.54</v>
      </c>
      <c r="Y69" s="9">
        <v>1110.25</v>
      </c>
      <c r="Z69" s="9">
        <f t="shared" si="4"/>
        <v>3596.79</v>
      </c>
      <c r="AA69" s="9">
        <f t="shared" si="5"/>
        <v>12406.48</v>
      </c>
    </row>
    <row r="70" spans="1:27" x14ac:dyDescent="0.3">
      <c r="A70" s="12" t="s">
        <v>24</v>
      </c>
      <c r="B70" s="12" t="s">
        <v>25</v>
      </c>
      <c r="C70" s="1" t="s">
        <v>26</v>
      </c>
      <c r="D70" s="1">
        <v>15</v>
      </c>
      <c r="E70" s="15" t="s">
        <v>95</v>
      </c>
      <c r="F70" s="15" t="s">
        <v>201</v>
      </c>
      <c r="G70" s="15" t="s">
        <v>278</v>
      </c>
      <c r="H70" s="12" t="s">
        <v>279</v>
      </c>
      <c r="I70" s="13">
        <v>36283</v>
      </c>
      <c r="J70" s="1">
        <v>14110</v>
      </c>
      <c r="K70" s="12" t="s">
        <v>204</v>
      </c>
      <c r="L70" s="1" t="s">
        <v>44</v>
      </c>
      <c r="M70" s="12" t="s">
        <v>33</v>
      </c>
      <c r="N70" s="18">
        <v>611.70000000000005</v>
      </c>
      <c r="O70" s="1">
        <v>2225</v>
      </c>
      <c r="P70" s="1">
        <v>14110</v>
      </c>
      <c r="Q70" s="1">
        <v>587</v>
      </c>
      <c r="R70" s="9">
        <v>9175.4699999999993</v>
      </c>
      <c r="S70" s="9">
        <v>3000</v>
      </c>
      <c r="T70" s="9">
        <v>4893.6000000000004</v>
      </c>
      <c r="U70" s="9">
        <v>1200</v>
      </c>
      <c r="V70" s="9">
        <v>0</v>
      </c>
      <c r="W70" s="9">
        <f t="shared" si="3"/>
        <v>15269.07</v>
      </c>
      <c r="X70" s="9">
        <v>2329.7199999999998</v>
      </c>
      <c r="Y70" s="9">
        <v>1055.18</v>
      </c>
      <c r="Z70" s="9">
        <f t="shared" si="4"/>
        <v>3384.8999999999996</v>
      </c>
      <c r="AA70" s="9">
        <f t="shared" si="5"/>
        <v>11884.17</v>
      </c>
    </row>
    <row r="71" spans="1:27" x14ac:dyDescent="0.3">
      <c r="A71" s="12" t="s">
        <v>24</v>
      </c>
      <c r="B71" s="12" t="s">
        <v>25</v>
      </c>
      <c r="C71" s="1" t="s">
        <v>26</v>
      </c>
      <c r="D71" s="1">
        <v>15</v>
      </c>
      <c r="E71" s="15" t="s">
        <v>280</v>
      </c>
      <c r="F71" s="15" t="s">
        <v>281</v>
      </c>
      <c r="G71" s="15" t="s">
        <v>282</v>
      </c>
      <c r="H71" s="12" t="s">
        <v>283</v>
      </c>
      <c r="I71" s="13">
        <v>36299</v>
      </c>
      <c r="J71" s="1">
        <v>11010</v>
      </c>
      <c r="K71" s="12" t="s">
        <v>284</v>
      </c>
      <c r="L71" s="1" t="s">
        <v>39</v>
      </c>
      <c r="M71" s="12" t="s">
        <v>33</v>
      </c>
      <c r="N71" s="18">
        <v>571.35</v>
      </c>
      <c r="O71" s="1">
        <v>2041</v>
      </c>
      <c r="P71" s="1">
        <v>11010</v>
      </c>
      <c r="Q71" s="1">
        <v>523</v>
      </c>
      <c r="R71" s="9">
        <v>8570.31</v>
      </c>
      <c r="S71" s="9">
        <v>3000</v>
      </c>
      <c r="T71" s="9">
        <v>4570.8</v>
      </c>
      <c r="U71" s="9">
        <v>1200</v>
      </c>
      <c r="V71" s="9">
        <v>0</v>
      </c>
      <c r="W71" s="9">
        <f t="shared" si="3"/>
        <v>14341.11</v>
      </c>
      <c r="X71" s="9">
        <v>2131.5100000000002</v>
      </c>
      <c r="Y71" s="9">
        <v>985.59</v>
      </c>
      <c r="Z71" s="9">
        <f t="shared" si="4"/>
        <v>3117.1000000000004</v>
      </c>
      <c r="AA71" s="9">
        <f t="shared" si="5"/>
        <v>11224.01</v>
      </c>
    </row>
    <row r="72" spans="1:27" x14ac:dyDescent="0.3">
      <c r="A72" s="12" t="s">
        <v>24</v>
      </c>
      <c r="B72" s="12" t="s">
        <v>25</v>
      </c>
      <c r="C72" s="1" t="s">
        <v>26</v>
      </c>
      <c r="D72" s="1">
        <v>15</v>
      </c>
      <c r="E72" s="15" t="s">
        <v>285</v>
      </c>
      <c r="F72" s="15" t="s">
        <v>286</v>
      </c>
      <c r="G72" s="15" t="s">
        <v>287</v>
      </c>
      <c r="H72" s="12" t="s">
        <v>288</v>
      </c>
      <c r="I72" s="13">
        <v>36312</v>
      </c>
      <c r="J72" s="1">
        <v>11020</v>
      </c>
      <c r="K72" s="12" t="s">
        <v>289</v>
      </c>
      <c r="L72" s="1" t="s">
        <v>39</v>
      </c>
      <c r="M72" s="12" t="s">
        <v>33</v>
      </c>
      <c r="N72" s="18">
        <v>531.91</v>
      </c>
      <c r="O72" s="1">
        <v>2048</v>
      </c>
      <c r="P72" s="1">
        <v>11020</v>
      </c>
      <c r="Q72" s="1">
        <v>511</v>
      </c>
      <c r="R72" s="9">
        <v>7978.64</v>
      </c>
      <c r="S72" s="9">
        <v>3000</v>
      </c>
      <c r="T72" s="9">
        <v>4255.28</v>
      </c>
      <c r="U72" s="9">
        <v>1200</v>
      </c>
      <c r="V72" s="9">
        <v>0</v>
      </c>
      <c r="W72" s="9">
        <f t="shared" si="3"/>
        <v>13433.92</v>
      </c>
      <c r="X72" s="9">
        <v>1937.73</v>
      </c>
      <c r="Y72" s="9">
        <v>917.54</v>
      </c>
      <c r="Z72" s="9">
        <f t="shared" si="4"/>
        <v>2855.27</v>
      </c>
      <c r="AA72" s="9">
        <f t="shared" si="5"/>
        <v>10578.65</v>
      </c>
    </row>
    <row r="73" spans="1:27" x14ac:dyDescent="0.3">
      <c r="A73" s="12" t="s">
        <v>24</v>
      </c>
      <c r="B73" s="12" t="s">
        <v>25</v>
      </c>
      <c r="C73" s="1" t="s">
        <v>26</v>
      </c>
      <c r="D73" s="1">
        <v>15</v>
      </c>
      <c r="E73" s="15" t="s">
        <v>85</v>
      </c>
      <c r="F73" s="15" t="s">
        <v>290</v>
      </c>
      <c r="G73" s="15" t="s">
        <v>291</v>
      </c>
      <c r="H73" s="12" t="s">
        <v>292</v>
      </c>
      <c r="I73" s="13">
        <v>36587</v>
      </c>
      <c r="J73" s="1">
        <v>15200</v>
      </c>
      <c r="K73" s="12" t="s">
        <v>293</v>
      </c>
      <c r="L73" s="1" t="s">
        <v>32</v>
      </c>
      <c r="M73" s="12" t="s">
        <v>33</v>
      </c>
      <c r="N73" s="18">
        <v>611.70000000000005</v>
      </c>
      <c r="O73" s="1">
        <v>2306</v>
      </c>
      <c r="P73" s="1">
        <v>15200</v>
      </c>
      <c r="Q73" s="1">
        <v>598</v>
      </c>
      <c r="R73" s="9">
        <v>9175.4699999999993</v>
      </c>
      <c r="S73" s="9">
        <v>3000</v>
      </c>
      <c r="T73" s="9">
        <v>4893.6000000000004</v>
      </c>
      <c r="U73" s="9">
        <v>1200</v>
      </c>
      <c r="V73" s="9">
        <v>0</v>
      </c>
      <c r="W73" s="9">
        <f t="shared" si="3"/>
        <v>15269.07</v>
      </c>
      <c r="X73" s="9">
        <v>2329.7199999999998</v>
      </c>
      <c r="Y73" s="9">
        <v>1055.18</v>
      </c>
      <c r="Z73" s="9">
        <f t="shared" si="4"/>
        <v>3384.8999999999996</v>
      </c>
      <c r="AA73" s="9">
        <f t="shared" si="5"/>
        <v>11884.17</v>
      </c>
    </row>
    <row r="74" spans="1:27" x14ac:dyDescent="0.3">
      <c r="A74" s="12" t="s">
        <v>24</v>
      </c>
      <c r="B74" s="12" t="s">
        <v>25</v>
      </c>
      <c r="C74" s="1" t="s">
        <v>26</v>
      </c>
      <c r="D74" s="1">
        <v>15</v>
      </c>
      <c r="E74" s="15" t="s">
        <v>228</v>
      </c>
      <c r="F74" s="15" t="s">
        <v>72</v>
      </c>
      <c r="G74" s="15" t="s">
        <v>294</v>
      </c>
      <c r="H74" s="12" t="s">
        <v>295</v>
      </c>
      <c r="I74" s="13">
        <v>36861</v>
      </c>
      <c r="J74" s="1">
        <v>15504</v>
      </c>
      <c r="K74" s="12" t="s">
        <v>75</v>
      </c>
      <c r="L74" s="1" t="s">
        <v>32</v>
      </c>
      <c r="M74" s="12" t="s">
        <v>33</v>
      </c>
      <c r="N74" s="18">
        <v>540.15</v>
      </c>
      <c r="O74" s="1">
        <v>2498</v>
      </c>
      <c r="P74" s="1">
        <v>15504</v>
      </c>
      <c r="Q74" s="1">
        <v>555</v>
      </c>
      <c r="R74" s="9">
        <v>8102.22</v>
      </c>
      <c r="S74" s="9">
        <v>3000</v>
      </c>
      <c r="T74" s="9">
        <v>4321.2</v>
      </c>
      <c r="U74" s="9">
        <v>1200</v>
      </c>
      <c r="V74" s="9">
        <v>0</v>
      </c>
      <c r="W74" s="9">
        <f t="shared" si="3"/>
        <v>13623.42</v>
      </c>
      <c r="X74" s="9">
        <v>1978.21</v>
      </c>
      <c r="Y74" s="9">
        <v>931.76</v>
      </c>
      <c r="Z74" s="9">
        <f t="shared" si="4"/>
        <v>2909.9700000000003</v>
      </c>
      <c r="AA74" s="9">
        <f t="shared" si="5"/>
        <v>10713.45</v>
      </c>
    </row>
    <row r="75" spans="1:27" x14ac:dyDescent="0.3">
      <c r="A75" s="12" t="s">
        <v>24</v>
      </c>
      <c r="B75" s="12" t="s">
        <v>25</v>
      </c>
      <c r="C75" s="1" t="s">
        <v>26</v>
      </c>
      <c r="D75" s="1">
        <v>15</v>
      </c>
      <c r="E75" s="15" t="s">
        <v>95</v>
      </c>
      <c r="F75" s="15" t="s">
        <v>52</v>
      </c>
      <c r="G75" s="15" t="s">
        <v>296</v>
      </c>
      <c r="H75" s="12" t="s">
        <v>297</v>
      </c>
      <c r="I75" s="13">
        <v>36342</v>
      </c>
      <c r="J75" s="1">
        <v>15501</v>
      </c>
      <c r="K75" s="12" t="s">
        <v>55</v>
      </c>
      <c r="L75" s="1" t="s">
        <v>32</v>
      </c>
      <c r="M75" s="12" t="s">
        <v>33</v>
      </c>
      <c r="N75" s="18">
        <v>611.70000000000005</v>
      </c>
      <c r="O75" s="1">
        <v>2478</v>
      </c>
      <c r="P75" s="1">
        <v>15501</v>
      </c>
      <c r="Q75" s="1">
        <v>587</v>
      </c>
      <c r="R75" s="9">
        <v>9175.4699999999993</v>
      </c>
      <c r="S75" s="9">
        <v>3000</v>
      </c>
      <c r="T75" s="9">
        <v>4893.6000000000004</v>
      </c>
      <c r="U75" s="9">
        <v>1200</v>
      </c>
      <c r="V75" s="9">
        <v>0</v>
      </c>
      <c r="W75" s="9">
        <f t="shared" si="3"/>
        <v>15269.07</v>
      </c>
      <c r="X75" s="9">
        <v>2329.7199999999998</v>
      </c>
      <c r="Y75" s="9">
        <v>1055.18</v>
      </c>
      <c r="Z75" s="9">
        <f t="shared" si="4"/>
        <v>3384.8999999999996</v>
      </c>
      <c r="AA75" s="9">
        <f t="shared" si="5"/>
        <v>11884.17</v>
      </c>
    </row>
    <row r="76" spans="1:27" x14ac:dyDescent="0.3">
      <c r="A76" s="12" t="s">
        <v>24</v>
      </c>
      <c r="B76" s="12" t="s">
        <v>25</v>
      </c>
      <c r="C76" s="1" t="s">
        <v>26</v>
      </c>
      <c r="D76" s="1">
        <v>15</v>
      </c>
      <c r="E76" s="15" t="s">
        <v>85</v>
      </c>
      <c r="F76" s="15" t="s">
        <v>144</v>
      </c>
      <c r="G76" s="15" t="s">
        <v>298</v>
      </c>
      <c r="H76" s="12" t="s">
        <v>299</v>
      </c>
      <c r="I76" s="13">
        <v>36342</v>
      </c>
      <c r="J76" s="1">
        <v>15702</v>
      </c>
      <c r="K76" s="12" t="s">
        <v>147</v>
      </c>
      <c r="L76" s="1" t="s">
        <v>32</v>
      </c>
      <c r="M76" s="12" t="s">
        <v>33</v>
      </c>
      <c r="N76" s="18">
        <v>611.70000000000005</v>
      </c>
      <c r="O76" s="1">
        <v>2563</v>
      </c>
      <c r="P76" s="1">
        <v>15702</v>
      </c>
      <c r="Q76" s="1">
        <v>598</v>
      </c>
      <c r="R76" s="9">
        <v>9175.4699999999993</v>
      </c>
      <c r="S76" s="9">
        <v>3000</v>
      </c>
      <c r="T76" s="9">
        <v>4893.6000000000004</v>
      </c>
      <c r="U76" s="9">
        <v>1200</v>
      </c>
      <c r="V76" s="9">
        <v>0</v>
      </c>
      <c r="W76" s="9">
        <f t="shared" si="3"/>
        <v>15269.07</v>
      </c>
      <c r="X76" s="9">
        <v>2329.7199999999998</v>
      </c>
      <c r="Y76" s="9">
        <v>1055.18</v>
      </c>
      <c r="Z76" s="9">
        <f t="shared" si="4"/>
        <v>3384.8999999999996</v>
      </c>
      <c r="AA76" s="9">
        <f t="shared" si="5"/>
        <v>11884.17</v>
      </c>
    </row>
    <row r="77" spans="1:27" x14ac:dyDescent="0.3">
      <c r="A77" s="12" t="s">
        <v>24</v>
      </c>
      <c r="B77" s="12" t="s">
        <v>25</v>
      </c>
      <c r="C77" s="1" t="s">
        <v>26</v>
      </c>
      <c r="D77" s="1">
        <v>15</v>
      </c>
      <c r="E77" s="15" t="s">
        <v>66</v>
      </c>
      <c r="F77" s="15" t="s">
        <v>233</v>
      </c>
      <c r="G77" s="15" t="s">
        <v>300</v>
      </c>
      <c r="H77" s="12" t="s">
        <v>301</v>
      </c>
      <c r="I77" s="13">
        <v>36346</v>
      </c>
      <c r="J77" s="1">
        <v>15415</v>
      </c>
      <c r="K77" s="12" t="s">
        <v>302</v>
      </c>
      <c r="L77" s="1" t="s">
        <v>32</v>
      </c>
      <c r="M77" s="12" t="s">
        <v>33</v>
      </c>
      <c r="N77" s="18">
        <v>611.70000000000005</v>
      </c>
      <c r="O77" s="1">
        <v>2560</v>
      </c>
      <c r="P77" s="1">
        <v>15702</v>
      </c>
      <c r="Q77" s="1">
        <v>581</v>
      </c>
      <c r="R77" s="9">
        <v>9175.4699999999993</v>
      </c>
      <c r="S77" s="9">
        <v>3000</v>
      </c>
      <c r="T77" s="9">
        <v>4893.6000000000004</v>
      </c>
      <c r="U77" s="9">
        <v>1200</v>
      </c>
      <c r="V77" s="9">
        <v>0</v>
      </c>
      <c r="W77" s="9">
        <f t="shared" si="3"/>
        <v>15269.07</v>
      </c>
      <c r="X77" s="9">
        <v>2329.7199999999998</v>
      </c>
      <c r="Y77" s="9">
        <v>1055.18</v>
      </c>
      <c r="Z77" s="9">
        <f t="shared" si="4"/>
        <v>3384.8999999999996</v>
      </c>
      <c r="AA77" s="9">
        <f t="shared" si="5"/>
        <v>11884.17</v>
      </c>
    </row>
    <row r="78" spans="1:27" x14ac:dyDescent="0.3">
      <c r="A78" s="12" t="s">
        <v>24</v>
      </c>
      <c r="B78" s="12" t="s">
        <v>25</v>
      </c>
      <c r="C78" s="1" t="s">
        <v>26</v>
      </c>
      <c r="D78" s="1">
        <v>15</v>
      </c>
      <c r="E78" s="15" t="s">
        <v>303</v>
      </c>
      <c r="F78" s="15" t="s">
        <v>41</v>
      </c>
      <c r="G78" s="15" t="s">
        <v>304</v>
      </c>
      <c r="H78" s="12" t="s">
        <v>305</v>
      </c>
      <c r="I78" s="13">
        <v>36342</v>
      </c>
      <c r="J78" s="1">
        <v>14100</v>
      </c>
      <c r="K78" s="12" t="s">
        <v>45</v>
      </c>
      <c r="L78" s="1" t="s">
        <v>44</v>
      </c>
      <c r="M78" s="12" t="s">
        <v>33</v>
      </c>
      <c r="N78" s="18">
        <v>592.16</v>
      </c>
      <c r="O78" s="1">
        <v>2203</v>
      </c>
      <c r="P78" s="1">
        <v>14100</v>
      </c>
      <c r="Q78" s="1">
        <v>528</v>
      </c>
      <c r="R78" s="9">
        <v>8882.43</v>
      </c>
      <c r="S78" s="9">
        <v>3000</v>
      </c>
      <c r="T78" s="9">
        <v>4737.28</v>
      </c>
      <c r="U78" s="9">
        <v>1200</v>
      </c>
      <c r="V78" s="9">
        <v>0</v>
      </c>
      <c r="W78" s="9">
        <f t="shared" si="3"/>
        <v>14819.71</v>
      </c>
      <c r="X78" s="9">
        <v>2233.7399999999998</v>
      </c>
      <c r="Y78" s="9">
        <v>1021.48</v>
      </c>
      <c r="Z78" s="9">
        <f t="shared" si="4"/>
        <v>3255.22</v>
      </c>
      <c r="AA78" s="9">
        <f t="shared" si="5"/>
        <v>11564.49</v>
      </c>
    </row>
    <row r="79" spans="1:27" x14ac:dyDescent="0.3">
      <c r="A79" s="12" t="s">
        <v>24</v>
      </c>
      <c r="B79" s="12" t="s">
        <v>25</v>
      </c>
      <c r="C79" s="1" t="s">
        <v>26</v>
      </c>
      <c r="D79" s="1">
        <v>15</v>
      </c>
      <c r="E79" s="15" t="s">
        <v>95</v>
      </c>
      <c r="F79" s="15" t="s">
        <v>175</v>
      </c>
      <c r="G79" s="15" t="s">
        <v>306</v>
      </c>
      <c r="H79" s="12" t="s">
        <v>307</v>
      </c>
      <c r="I79" s="13">
        <v>36342</v>
      </c>
      <c r="J79" s="1">
        <v>15709</v>
      </c>
      <c r="K79" s="12" t="s">
        <v>178</v>
      </c>
      <c r="L79" s="1" t="s">
        <v>32</v>
      </c>
      <c r="M79" s="12" t="s">
        <v>33</v>
      </c>
      <c r="N79" s="18">
        <v>611.70000000000005</v>
      </c>
      <c r="O79" s="1">
        <v>2696</v>
      </c>
      <c r="P79" s="1">
        <v>15709</v>
      </c>
      <c r="Q79" s="1">
        <v>587</v>
      </c>
      <c r="R79" s="9">
        <v>9175.4699999999993</v>
      </c>
      <c r="S79" s="9">
        <v>3000</v>
      </c>
      <c r="T79" s="9">
        <v>4893.6000000000004</v>
      </c>
      <c r="U79" s="9">
        <v>1200</v>
      </c>
      <c r="V79" s="9">
        <v>0</v>
      </c>
      <c r="W79" s="9">
        <f t="shared" si="3"/>
        <v>15269.07</v>
      </c>
      <c r="X79" s="9">
        <v>2329.7199999999998</v>
      </c>
      <c r="Y79" s="9">
        <v>1055.18</v>
      </c>
      <c r="Z79" s="9">
        <f t="shared" si="4"/>
        <v>3384.8999999999996</v>
      </c>
      <c r="AA79" s="9">
        <f t="shared" si="5"/>
        <v>11884.17</v>
      </c>
    </row>
    <row r="80" spans="1:27" x14ac:dyDescent="0.3">
      <c r="A80" s="12" t="s">
        <v>24</v>
      </c>
      <c r="B80" s="12" t="s">
        <v>25</v>
      </c>
      <c r="C80" s="1" t="s">
        <v>26</v>
      </c>
      <c r="D80" s="1">
        <v>15</v>
      </c>
      <c r="E80" s="15" t="s">
        <v>85</v>
      </c>
      <c r="F80" s="15" t="s">
        <v>104</v>
      </c>
      <c r="G80" s="15" t="s">
        <v>308</v>
      </c>
      <c r="H80" s="12" t="s">
        <v>309</v>
      </c>
      <c r="I80" s="13">
        <v>36342</v>
      </c>
      <c r="J80" s="1">
        <v>15707</v>
      </c>
      <c r="K80" s="12" t="s">
        <v>107</v>
      </c>
      <c r="L80" s="1" t="s">
        <v>32</v>
      </c>
      <c r="M80" s="12" t="s">
        <v>33</v>
      </c>
      <c r="N80" s="18">
        <v>611.70000000000005</v>
      </c>
      <c r="O80" s="1">
        <v>2651</v>
      </c>
      <c r="P80" s="1">
        <v>15707</v>
      </c>
      <c r="Q80" s="1">
        <v>598</v>
      </c>
      <c r="R80" s="9">
        <v>9175.4699999999993</v>
      </c>
      <c r="S80" s="9">
        <v>3000</v>
      </c>
      <c r="T80" s="9">
        <v>4893.6000000000004</v>
      </c>
      <c r="U80" s="9">
        <v>1200</v>
      </c>
      <c r="V80" s="9">
        <v>0</v>
      </c>
      <c r="W80" s="9">
        <f t="shared" si="3"/>
        <v>15269.07</v>
      </c>
      <c r="X80" s="9">
        <v>2329.7199999999998</v>
      </c>
      <c r="Y80" s="9">
        <v>1055.18</v>
      </c>
      <c r="Z80" s="9">
        <f t="shared" si="4"/>
        <v>3384.8999999999996</v>
      </c>
      <c r="AA80" s="9">
        <f t="shared" si="5"/>
        <v>11884.17</v>
      </c>
    </row>
    <row r="81" spans="1:27" x14ac:dyDescent="0.3">
      <c r="A81" s="12" t="s">
        <v>24</v>
      </c>
      <c r="B81" s="12" t="s">
        <v>25</v>
      </c>
      <c r="C81" s="1" t="s">
        <v>26</v>
      </c>
      <c r="D81" s="1">
        <v>15</v>
      </c>
      <c r="E81" s="15" t="s">
        <v>310</v>
      </c>
      <c r="F81" s="15" t="s">
        <v>233</v>
      </c>
      <c r="G81" s="15" t="s">
        <v>311</v>
      </c>
      <c r="H81" s="12" t="s">
        <v>312</v>
      </c>
      <c r="I81" s="13">
        <v>36601</v>
      </c>
      <c r="J81" s="1">
        <v>15414</v>
      </c>
      <c r="K81" s="12" t="s">
        <v>313</v>
      </c>
      <c r="L81" s="1" t="s">
        <v>32</v>
      </c>
      <c r="M81" s="12" t="s">
        <v>33</v>
      </c>
      <c r="N81" s="18">
        <v>465.78</v>
      </c>
      <c r="O81" s="1">
        <v>2409</v>
      </c>
      <c r="P81" s="1">
        <v>15410</v>
      </c>
      <c r="Q81" s="1">
        <v>512</v>
      </c>
      <c r="R81" s="9">
        <v>6986.7</v>
      </c>
      <c r="S81" s="9">
        <v>3000</v>
      </c>
      <c r="T81" s="9">
        <v>3726.24</v>
      </c>
      <c r="U81" s="9">
        <v>1200</v>
      </c>
      <c r="V81" s="9">
        <v>0</v>
      </c>
      <c r="W81" s="9">
        <f t="shared" si="3"/>
        <v>11912.939999999999</v>
      </c>
      <c r="X81" s="9">
        <v>1612.85</v>
      </c>
      <c r="Y81" s="9">
        <v>803.47</v>
      </c>
      <c r="Z81" s="9">
        <f t="shared" si="4"/>
        <v>2416.3199999999997</v>
      </c>
      <c r="AA81" s="9">
        <f t="shared" si="5"/>
        <v>9496.619999999999</v>
      </c>
    </row>
    <row r="82" spans="1:27" x14ac:dyDescent="0.3">
      <c r="A82" s="12" t="s">
        <v>24</v>
      </c>
      <c r="B82" s="12" t="s">
        <v>25</v>
      </c>
      <c r="C82" s="1" t="s">
        <v>26</v>
      </c>
      <c r="D82" s="1">
        <v>15</v>
      </c>
      <c r="E82" s="15" t="s">
        <v>90</v>
      </c>
      <c r="F82" s="15" t="s">
        <v>175</v>
      </c>
      <c r="G82" s="15" t="s">
        <v>314</v>
      </c>
      <c r="H82" s="12" t="s">
        <v>315</v>
      </c>
      <c r="I82" s="13">
        <v>36404</v>
      </c>
      <c r="J82" s="1">
        <v>15709</v>
      </c>
      <c r="K82" s="12" t="s">
        <v>178</v>
      </c>
      <c r="L82" s="1" t="s">
        <v>32</v>
      </c>
      <c r="M82" s="12" t="s">
        <v>33</v>
      </c>
      <c r="N82" s="18">
        <v>453.82</v>
      </c>
      <c r="O82" s="1">
        <v>2686</v>
      </c>
      <c r="P82" s="1">
        <v>15709</v>
      </c>
      <c r="Q82" s="1">
        <v>514</v>
      </c>
      <c r="R82" s="9">
        <v>6807.36</v>
      </c>
      <c r="S82" s="9">
        <v>3000</v>
      </c>
      <c r="T82" s="9">
        <v>3630.56</v>
      </c>
      <c r="U82" s="9">
        <v>1200</v>
      </c>
      <c r="V82" s="9">
        <v>0</v>
      </c>
      <c r="W82" s="9">
        <f t="shared" si="3"/>
        <v>11637.92</v>
      </c>
      <c r="X82" s="9">
        <v>1554.11</v>
      </c>
      <c r="Y82" s="9">
        <v>782.85</v>
      </c>
      <c r="Z82" s="9">
        <f t="shared" si="4"/>
        <v>2336.96</v>
      </c>
      <c r="AA82" s="9">
        <f t="shared" si="5"/>
        <v>9300.9599999999991</v>
      </c>
    </row>
    <row r="83" spans="1:27" x14ac:dyDescent="0.3">
      <c r="A83" s="12" t="s">
        <v>24</v>
      </c>
      <c r="B83" s="12" t="s">
        <v>25</v>
      </c>
      <c r="C83" s="1" t="s">
        <v>26</v>
      </c>
      <c r="D83" s="1">
        <v>15</v>
      </c>
      <c r="E83" s="15" t="s">
        <v>90</v>
      </c>
      <c r="F83" s="15" t="s">
        <v>96</v>
      </c>
      <c r="G83" s="15" t="s">
        <v>316</v>
      </c>
      <c r="H83" s="12" t="s">
        <v>317</v>
      </c>
      <c r="I83" s="13">
        <v>36396</v>
      </c>
      <c r="J83" s="1">
        <v>15708</v>
      </c>
      <c r="K83" s="12" t="s">
        <v>99</v>
      </c>
      <c r="L83" s="1" t="s">
        <v>32</v>
      </c>
      <c r="M83" s="12" t="s">
        <v>33</v>
      </c>
      <c r="N83" s="18">
        <v>453.82</v>
      </c>
      <c r="O83" s="1">
        <v>2667</v>
      </c>
      <c r="P83" s="1">
        <v>15708</v>
      </c>
      <c r="Q83" s="1">
        <v>514</v>
      </c>
      <c r="R83" s="9">
        <v>6807.36</v>
      </c>
      <c r="S83" s="9">
        <v>3000</v>
      </c>
      <c r="T83" s="9">
        <v>3630.56</v>
      </c>
      <c r="U83" s="9">
        <v>1200</v>
      </c>
      <c r="V83" s="9">
        <v>0</v>
      </c>
      <c r="W83" s="9">
        <f t="shared" si="3"/>
        <v>11637.92</v>
      </c>
      <c r="X83" s="9">
        <v>1554.11</v>
      </c>
      <c r="Y83" s="9">
        <v>782.85</v>
      </c>
      <c r="Z83" s="9">
        <f t="shared" si="4"/>
        <v>2336.96</v>
      </c>
      <c r="AA83" s="9">
        <f t="shared" si="5"/>
        <v>9300.9599999999991</v>
      </c>
    </row>
    <row r="84" spans="1:27" x14ac:dyDescent="0.3">
      <c r="A84" s="12" t="s">
        <v>24</v>
      </c>
      <c r="B84" s="12" t="s">
        <v>25</v>
      </c>
      <c r="C84" s="1" t="s">
        <v>26</v>
      </c>
      <c r="D84" s="1">
        <v>15</v>
      </c>
      <c r="E84" s="15" t="s">
        <v>318</v>
      </c>
      <c r="F84" s="15" t="s">
        <v>319</v>
      </c>
      <c r="G84" s="15" t="s">
        <v>320</v>
      </c>
      <c r="H84" s="12" t="s">
        <v>321</v>
      </c>
      <c r="I84" s="13">
        <v>36526</v>
      </c>
      <c r="J84" s="1">
        <v>13210</v>
      </c>
      <c r="K84" s="12" t="s">
        <v>322</v>
      </c>
      <c r="L84" s="1" t="s">
        <v>323</v>
      </c>
      <c r="M84" s="12" t="s">
        <v>33</v>
      </c>
      <c r="N84" s="18">
        <v>633.30999999999995</v>
      </c>
      <c r="O84" s="1">
        <v>2184</v>
      </c>
      <c r="P84" s="1">
        <v>13210</v>
      </c>
      <c r="Q84" s="1">
        <v>553</v>
      </c>
      <c r="R84" s="9">
        <v>9499.69</v>
      </c>
      <c r="S84" s="9">
        <v>3000</v>
      </c>
      <c r="T84" s="9">
        <v>5066.4799999999996</v>
      </c>
      <c r="U84" s="9">
        <v>1200</v>
      </c>
      <c r="V84" s="9">
        <v>0</v>
      </c>
      <c r="W84" s="9">
        <f t="shared" si="3"/>
        <v>15766.17</v>
      </c>
      <c r="X84" s="9">
        <v>2435.9</v>
      </c>
      <c r="Y84" s="9">
        <v>1092.46</v>
      </c>
      <c r="Z84" s="9">
        <f t="shared" si="4"/>
        <v>3528.36</v>
      </c>
      <c r="AA84" s="9">
        <f t="shared" si="5"/>
        <v>12237.81</v>
      </c>
    </row>
    <row r="85" spans="1:27" x14ac:dyDescent="0.3">
      <c r="A85" s="12" t="s">
        <v>24</v>
      </c>
      <c r="B85" s="12" t="s">
        <v>25</v>
      </c>
      <c r="C85" s="1" t="s">
        <v>26</v>
      </c>
      <c r="D85" s="1">
        <v>15</v>
      </c>
      <c r="E85" s="15" t="s">
        <v>95</v>
      </c>
      <c r="F85" s="15" t="s">
        <v>201</v>
      </c>
      <c r="G85" s="15" t="s">
        <v>324</v>
      </c>
      <c r="H85" s="12" t="s">
        <v>325</v>
      </c>
      <c r="I85" s="13">
        <v>36526</v>
      </c>
      <c r="J85" s="1">
        <v>14110</v>
      </c>
      <c r="K85" s="12" t="s">
        <v>204</v>
      </c>
      <c r="L85" s="1" t="s">
        <v>44</v>
      </c>
      <c r="M85" s="12" t="s">
        <v>33</v>
      </c>
      <c r="N85" s="18">
        <v>611.70000000000005</v>
      </c>
      <c r="O85" s="1">
        <v>2230</v>
      </c>
      <c r="P85" s="1">
        <v>14110</v>
      </c>
      <c r="Q85" s="1">
        <v>587</v>
      </c>
      <c r="R85" s="9">
        <v>9175.4699999999993</v>
      </c>
      <c r="S85" s="9">
        <v>3000</v>
      </c>
      <c r="T85" s="9">
        <v>4893.6000000000004</v>
      </c>
      <c r="U85" s="9">
        <v>1200</v>
      </c>
      <c r="V85" s="9">
        <v>0</v>
      </c>
      <c r="W85" s="9">
        <f t="shared" si="3"/>
        <v>15269.07</v>
      </c>
      <c r="X85" s="9">
        <v>2329.7199999999998</v>
      </c>
      <c r="Y85" s="9">
        <v>1055.18</v>
      </c>
      <c r="Z85" s="9">
        <f t="shared" si="4"/>
        <v>3384.8999999999996</v>
      </c>
      <c r="AA85" s="9">
        <f t="shared" si="5"/>
        <v>11884.17</v>
      </c>
    </row>
    <row r="86" spans="1:27" x14ac:dyDescent="0.3">
      <c r="A86" s="12" t="s">
        <v>24</v>
      </c>
      <c r="B86" s="12" t="s">
        <v>25</v>
      </c>
      <c r="C86" s="1" t="s">
        <v>26</v>
      </c>
      <c r="D86" s="1">
        <v>15</v>
      </c>
      <c r="E86" s="15" t="s">
        <v>66</v>
      </c>
      <c r="F86" s="15" t="s">
        <v>52</v>
      </c>
      <c r="G86" s="15" t="s">
        <v>326</v>
      </c>
      <c r="H86" s="12" t="s">
        <v>327</v>
      </c>
      <c r="I86" s="13">
        <v>36549</v>
      </c>
      <c r="J86" s="1">
        <v>15501</v>
      </c>
      <c r="K86" s="12" t="s">
        <v>55</v>
      </c>
      <c r="L86" s="1" t="s">
        <v>32</v>
      </c>
      <c r="M86" s="12" t="s">
        <v>33</v>
      </c>
      <c r="N86" s="18">
        <v>611.70000000000005</v>
      </c>
      <c r="O86" s="1">
        <v>2476</v>
      </c>
      <c r="P86" s="1">
        <v>15501</v>
      </c>
      <c r="Q86" s="1">
        <v>581</v>
      </c>
      <c r="R86" s="9">
        <v>9175.4699999999993</v>
      </c>
      <c r="S86" s="9">
        <v>3000</v>
      </c>
      <c r="T86" s="9">
        <v>4893.6000000000004</v>
      </c>
      <c r="U86" s="9">
        <v>1200</v>
      </c>
      <c r="V86" s="9">
        <v>0</v>
      </c>
      <c r="W86" s="9">
        <f t="shared" si="3"/>
        <v>15269.07</v>
      </c>
      <c r="X86" s="9">
        <v>2329.7199999999998</v>
      </c>
      <c r="Y86" s="9">
        <v>1055.18</v>
      </c>
      <c r="Z86" s="9">
        <f t="shared" si="4"/>
        <v>3384.8999999999996</v>
      </c>
      <c r="AA86" s="9">
        <f t="shared" si="5"/>
        <v>11884.17</v>
      </c>
    </row>
    <row r="87" spans="1:27" x14ac:dyDescent="0.3">
      <c r="A87" s="12" t="s">
        <v>24</v>
      </c>
      <c r="B87" s="12" t="s">
        <v>25</v>
      </c>
      <c r="C87" s="1" t="s">
        <v>26</v>
      </c>
      <c r="D87" s="1">
        <v>15</v>
      </c>
      <c r="E87" s="15" t="s">
        <v>61</v>
      </c>
      <c r="F87" s="15" t="s">
        <v>175</v>
      </c>
      <c r="G87" s="15" t="s">
        <v>328</v>
      </c>
      <c r="H87" s="12" t="s">
        <v>329</v>
      </c>
      <c r="I87" s="13">
        <v>36545</v>
      </c>
      <c r="J87" s="1">
        <v>15709</v>
      </c>
      <c r="K87" s="12" t="s">
        <v>178</v>
      </c>
      <c r="L87" s="1" t="s">
        <v>32</v>
      </c>
      <c r="M87" s="12" t="s">
        <v>33</v>
      </c>
      <c r="N87" s="18">
        <v>611.70000000000005</v>
      </c>
      <c r="O87" s="1">
        <v>2691</v>
      </c>
      <c r="P87" s="1">
        <v>15709</v>
      </c>
      <c r="Q87" s="1">
        <v>546</v>
      </c>
      <c r="R87" s="9">
        <v>9175.4699999999993</v>
      </c>
      <c r="S87" s="9">
        <v>3000</v>
      </c>
      <c r="T87" s="9">
        <v>4893.6000000000004</v>
      </c>
      <c r="U87" s="9">
        <v>1200</v>
      </c>
      <c r="V87" s="9">
        <v>0</v>
      </c>
      <c r="W87" s="9">
        <f t="shared" si="3"/>
        <v>15269.07</v>
      </c>
      <c r="X87" s="9">
        <v>2329.7199999999998</v>
      </c>
      <c r="Y87" s="9">
        <v>1055.18</v>
      </c>
      <c r="Z87" s="9">
        <f t="shared" si="4"/>
        <v>3384.8999999999996</v>
      </c>
      <c r="AA87" s="9">
        <f t="shared" si="5"/>
        <v>11884.17</v>
      </c>
    </row>
    <row r="88" spans="1:27" x14ac:dyDescent="0.3">
      <c r="A88" s="12" t="s">
        <v>24</v>
      </c>
      <c r="B88" s="12" t="s">
        <v>25</v>
      </c>
      <c r="C88" s="1" t="s">
        <v>26</v>
      </c>
      <c r="D88" s="1">
        <v>15</v>
      </c>
      <c r="E88" s="15" t="s">
        <v>85</v>
      </c>
      <c r="F88" s="15" t="s">
        <v>330</v>
      </c>
      <c r="G88" s="15" t="s">
        <v>331</v>
      </c>
      <c r="H88" s="12" t="s">
        <v>332</v>
      </c>
      <c r="I88" s="13">
        <v>36542</v>
      </c>
      <c r="J88" s="1">
        <v>17000</v>
      </c>
      <c r="K88" s="12" t="s">
        <v>333</v>
      </c>
      <c r="L88" s="1" t="s">
        <v>122</v>
      </c>
      <c r="M88" s="12" t="s">
        <v>33</v>
      </c>
      <c r="N88" s="18">
        <v>611.70000000000005</v>
      </c>
      <c r="O88" s="1">
        <v>2841</v>
      </c>
      <c r="P88" s="1">
        <v>15417</v>
      </c>
      <c r="Q88" s="1">
        <v>598</v>
      </c>
      <c r="R88" s="9">
        <v>9175.4699999999993</v>
      </c>
      <c r="S88" s="9">
        <v>3000</v>
      </c>
      <c r="T88" s="9">
        <v>4893.6000000000004</v>
      </c>
      <c r="U88" s="9">
        <v>1200</v>
      </c>
      <c r="V88" s="9">
        <v>0</v>
      </c>
      <c r="W88" s="9">
        <f t="shared" si="3"/>
        <v>15269.07</v>
      </c>
      <c r="X88" s="9">
        <v>2329.7199999999998</v>
      </c>
      <c r="Y88" s="9">
        <v>1055.18</v>
      </c>
      <c r="Z88" s="9">
        <f t="shared" si="4"/>
        <v>3384.8999999999996</v>
      </c>
      <c r="AA88" s="9">
        <f t="shared" si="5"/>
        <v>11884.17</v>
      </c>
    </row>
    <row r="89" spans="1:27" x14ac:dyDescent="0.3">
      <c r="A89" s="12" t="s">
        <v>24</v>
      </c>
      <c r="B89" s="12" t="s">
        <v>25</v>
      </c>
      <c r="C89" s="1" t="s">
        <v>26</v>
      </c>
      <c r="D89" s="1">
        <v>15</v>
      </c>
      <c r="E89" s="15" t="s">
        <v>71</v>
      </c>
      <c r="F89" s="15" t="s">
        <v>86</v>
      </c>
      <c r="G89" s="15" t="s">
        <v>334</v>
      </c>
      <c r="H89" s="12" t="s">
        <v>335</v>
      </c>
      <c r="I89" s="13">
        <v>36557</v>
      </c>
      <c r="J89" s="1">
        <v>15423</v>
      </c>
      <c r="K89" s="12" t="s">
        <v>336</v>
      </c>
      <c r="L89" s="1" t="s">
        <v>32</v>
      </c>
      <c r="M89" s="12" t="s">
        <v>33</v>
      </c>
      <c r="N89" s="18">
        <v>440.28</v>
      </c>
      <c r="O89" s="1">
        <v>2431</v>
      </c>
      <c r="P89" s="1">
        <v>15420</v>
      </c>
      <c r="Q89" s="1">
        <v>556</v>
      </c>
      <c r="R89" s="9">
        <v>6604.17</v>
      </c>
      <c r="S89" s="9">
        <v>3000</v>
      </c>
      <c r="T89" s="9">
        <v>3522.24</v>
      </c>
      <c r="U89" s="9">
        <v>1200</v>
      </c>
      <c r="V89" s="9">
        <v>0</v>
      </c>
      <c r="W89" s="9">
        <f t="shared" si="3"/>
        <v>11326.41</v>
      </c>
      <c r="X89" s="9">
        <v>1487.57</v>
      </c>
      <c r="Y89" s="9">
        <v>759.48</v>
      </c>
      <c r="Z89" s="9">
        <f t="shared" si="4"/>
        <v>2247.0500000000002</v>
      </c>
      <c r="AA89" s="9">
        <f t="shared" si="5"/>
        <v>9079.36</v>
      </c>
    </row>
    <row r="90" spans="1:27" x14ac:dyDescent="0.3">
      <c r="A90" s="12" t="s">
        <v>24</v>
      </c>
      <c r="B90" s="12" t="s">
        <v>25</v>
      </c>
      <c r="C90" s="1" t="s">
        <v>26</v>
      </c>
      <c r="D90" s="1">
        <v>15</v>
      </c>
      <c r="E90" s="15" t="s">
        <v>337</v>
      </c>
      <c r="F90" s="15" t="s">
        <v>338</v>
      </c>
      <c r="G90" s="15" t="s">
        <v>339</v>
      </c>
      <c r="H90" s="12" t="s">
        <v>340</v>
      </c>
      <c r="I90" s="13">
        <v>36557</v>
      </c>
      <c r="J90" s="1">
        <v>15502</v>
      </c>
      <c r="K90" s="12" t="s">
        <v>341</v>
      </c>
      <c r="L90" s="1" t="s">
        <v>32</v>
      </c>
      <c r="M90" s="12" t="s">
        <v>33</v>
      </c>
      <c r="N90" s="18">
        <v>611.70000000000005</v>
      </c>
      <c r="O90" s="1">
        <v>2484</v>
      </c>
      <c r="P90" s="1">
        <v>15502</v>
      </c>
      <c r="Q90" s="1">
        <v>579</v>
      </c>
      <c r="R90" s="9">
        <v>9175.4699999999993</v>
      </c>
      <c r="S90" s="9">
        <v>3000</v>
      </c>
      <c r="T90" s="9">
        <v>4893.6000000000004</v>
      </c>
      <c r="U90" s="9">
        <v>1200</v>
      </c>
      <c r="V90" s="9">
        <v>0</v>
      </c>
      <c r="W90" s="9">
        <f t="shared" si="3"/>
        <v>15269.07</v>
      </c>
      <c r="X90" s="9">
        <v>2329.7199999999998</v>
      </c>
      <c r="Y90" s="9">
        <v>1055.18</v>
      </c>
      <c r="Z90" s="9">
        <f t="shared" si="4"/>
        <v>3384.8999999999996</v>
      </c>
      <c r="AA90" s="9">
        <f t="shared" si="5"/>
        <v>11884.17</v>
      </c>
    </row>
    <row r="91" spans="1:27" x14ac:dyDescent="0.3">
      <c r="A91" s="12" t="s">
        <v>24</v>
      </c>
      <c r="B91" s="12" t="s">
        <v>25</v>
      </c>
      <c r="C91" s="1" t="s">
        <v>26</v>
      </c>
      <c r="D91" s="1">
        <v>15</v>
      </c>
      <c r="E91" s="15" t="s">
        <v>71</v>
      </c>
      <c r="F91" s="15" t="s">
        <v>86</v>
      </c>
      <c r="G91" s="15" t="s">
        <v>342</v>
      </c>
      <c r="H91" s="12" t="s">
        <v>343</v>
      </c>
      <c r="I91" s="13">
        <v>36557</v>
      </c>
      <c r="J91" s="1">
        <v>15421</v>
      </c>
      <c r="K91" s="12" t="s">
        <v>344</v>
      </c>
      <c r="L91" s="1" t="s">
        <v>32</v>
      </c>
      <c r="M91" s="12" t="s">
        <v>33</v>
      </c>
      <c r="N91" s="18">
        <v>440.28</v>
      </c>
      <c r="O91" s="1">
        <v>2428</v>
      </c>
      <c r="P91" s="1">
        <v>15420</v>
      </c>
      <c r="Q91" s="1">
        <v>556</v>
      </c>
      <c r="R91" s="9">
        <v>6604.17</v>
      </c>
      <c r="S91" s="9">
        <v>3000</v>
      </c>
      <c r="T91" s="9">
        <v>3522.24</v>
      </c>
      <c r="U91" s="9">
        <v>1200</v>
      </c>
      <c r="V91" s="9">
        <v>0</v>
      </c>
      <c r="W91" s="9">
        <f t="shared" si="3"/>
        <v>11326.41</v>
      </c>
      <c r="X91" s="9">
        <v>1487.57</v>
      </c>
      <c r="Y91" s="9">
        <v>759.48</v>
      </c>
      <c r="Z91" s="9">
        <f t="shared" si="4"/>
        <v>2247.0500000000002</v>
      </c>
      <c r="AA91" s="9">
        <f t="shared" si="5"/>
        <v>9079.36</v>
      </c>
    </row>
    <row r="92" spans="1:27" x14ac:dyDescent="0.3">
      <c r="A92" s="12" t="s">
        <v>24</v>
      </c>
      <c r="B92" s="12" t="s">
        <v>25</v>
      </c>
      <c r="C92" s="1" t="s">
        <v>26</v>
      </c>
      <c r="D92" s="1">
        <v>15</v>
      </c>
      <c r="E92" s="15" t="s">
        <v>85</v>
      </c>
      <c r="F92" s="15" t="s">
        <v>57</v>
      </c>
      <c r="G92" s="15" t="s">
        <v>345</v>
      </c>
      <c r="H92" s="12" t="s">
        <v>346</v>
      </c>
      <c r="I92" s="13">
        <v>37347</v>
      </c>
      <c r="J92" s="1">
        <v>14202</v>
      </c>
      <c r="K92" s="12" t="s">
        <v>60</v>
      </c>
      <c r="L92" s="1" t="s">
        <v>44</v>
      </c>
      <c r="M92" s="12" t="s">
        <v>33</v>
      </c>
      <c r="N92" s="18">
        <v>611.70000000000005</v>
      </c>
      <c r="O92" s="1">
        <v>2259</v>
      </c>
      <c r="P92" s="1">
        <v>14202</v>
      </c>
      <c r="Q92" s="1">
        <v>598</v>
      </c>
      <c r="R92" s="9">
        <v>9175.4699999999993</v>
      </c>
      <c r="S92" s="9">
        <v>3000</v>
      </c>
      <c r="T92" s="9">
        <v>4281.8999999999996</v>
      </c>
      <c r="U92" s="9">
        <v>1200</v>
      </c>
      <c r="V92" s="9">
        <v>0</v>
      </c>
      <c r="W92" s="9">
        <f t="shared" si="3"/>
        <v>14657.369999999999</v>
      </c>
      <c r="X92" s="9">
        <v>2199.06</v>
      </c>
      <c r="Y92" s="9">
        <v>1055.18</v>
      </c>
      <c r="Z92" s="9">
        <f t="shared" si="4"/>
        <v>3254.24</v>
      </c>
      <c r="AA92" s="9">
        <f t="shared" si="5"/>
        <v>11403.13</v>
      </c>
    </row>
    <row r="93" spans="1:27" x14ac:dyDescent="0.3">
      <c r="A93" s="12" t="s">
        <v>24</v>
      </c>
      <c r="B93" s="12" t="s">
        <v>25</v>
      </c>
      <c r="C93" s="1" t="s">
        <v>26</v>
      </c>
      <c r="D93" s="1">
        <v>15</v>
      </c>
      <c r="E93" s="15" t="s">
        <v>71</v>
      </c>
      <c r="F93" s="15" t="s">
        <v>229</v>
      </c>
      <c r="G93" s="15" t="s">
        <v>347</v>
      </c>
      <c r="H93" s="12" t="s">
        <v>348</v>
      </c>
      <c r="I93" s="13">
        <v>36617</v>
      </c>
      <c r="J93" s="1">
        <v>15433</v>
      </c>
      <c r="K93" s="12" t="s">
        <v>349</v>
      </c>
      <c r="L93" s="1" t="s">
        <v>32</v>
      </c>
      <c r="M93" s="12" t="s">
        <v>33</v>
      </c>
      <c r="N93" s="18">
        <v>440.28</v>
      </c>
      <c r="O93" s="1">
        <v>2456</v>
      </c>
      <c r="P93" s="1">
        <v>15440</v>
      </c>
      <c r="Q93" s="1">
        <v>556</v>
      </c>
      <c r="R93" s="9">
        <v>6604.17</v>
      </c>
      <c r="S93" s="9">
        <v>3000</v>
      </c>
      <c r="T93" s="9">
        <v>3522.24</v>
      </c>
      <c r="U93" s="9">
        <v>1200</v>
      </c>
      <c r="V93" s="9">
        <v>0</v>
      </c>
      <c r="W93" s="9">
        <f t="shared" si="3"/>
        <v>11326.41</v>
      </c>
      <c r="X93" s="9">
        <v>1393.52</v>
      </c>
      <c r="Y93" s="9">
        <v>759.48</v>
      </c>
      <c r="Z93" s="9">
        <f t="shared" si="4"/>
        <v>2153</v>
      </c>
      <c r="AA93" s="9">
        <f t="shared" si="5"/>
        <v>9173.41</v>
      </c>
    </row>
    <row r="94" spans="1:27" x14ac:dyDescent="0.3">
      <c r="A94" s="12" t="s">
        <v>24</v>
      </c>
      <c r="B94" s="12" t="s">
        <v>25</v>
      </c>
      <c r="C94" s="1" t="s">
        <v>26</v>
      </c>
      <c r="D94" s="1">
        <v>15</v>
      </c>
      <c r="E94" s="15" t="s">
        <v>95</v>
      </c>
      <c r="F94" s="15" t="s">
        <v>201</v>
      </c>
      <c r="G94" s="15" t="s">
        <v>350</v>
      </c>
      <c r="H94" s="12" t="s">
        <v>351</v>
      </c>
      <c r="I94" s="13">
        <v>36662</v>
      </c>
      <c r="J94" s="1">
        <v>14110</v>
      </c>
      <c r="K94" s="12" t="s">
        <v>204</v>
      </c>
      <c r="L94" s="1" t="s">
        <v>44</v>
      </c>
      <c r="M94" s="12" t="s">
        <v>33</v>
      </c>
      <c r="N94" s="18">
        <v>611.70000000000005</v>
      </c>
      <c r="O94" s="1">
        <v>2228</v>
      </c>
      <c r="P94" s="1">
        <v>14110</v>
      </c>
      <c r="Q94" s="1">
        <v>587</v>
      </c>
      <c r="R94" s="9">
        <v>9175.4699999999993</v>
      </c>
      <c r="S94" s="9">
        <v>3000</v>
      </c>
      <c r="T94" s="9">
        <v>4893.6000000000004</v>
      </c>
      <c r="U94" s="9">
        <v>1200</v>
      </c>
      <c r="V94" s="9">
        <v>0</v>
      </c>
      <c r="W94" s="9">
        <f t="shared" si="3"/>
        <v>15269.07</v>
      </c>
      <c r="X94" s="9">
        <v>2329.7199999999998</v>
      </c>
      <c r="Y94" s="9">
        <v>1055.18</v>
      </c>
      <c r="Z94" s="9">
        <f t="shared" si="4"/>
        <v>3384.8999999999996</v>
      </c>
      <c r="AA94" s="9">
        <f t="shared" si="5"/>
        <v>11884.17</v>
      </c>
    </row>
    <row r="95" spans="1:27" x14ac:dyDescent="0.3">
      <c r="A95" s="12" t="s">
        <v>24</v>
      </c>
      <c r="B95" s="12" t="s">
        <v>25</v>
      </c>
      <c r="C95" s="1" t="s">
        <v>26</v>
      </c>
      <c r="D95" s="1">
        <v>15</v>
      </c>
      <c r="E95" s="15" t="s">
        <v>90</v>
      </c>
      <c r="F95" s="15" t="s">
        <v>104</v>
      </c>
      <c r="G95" s="15" t="s">
        <v>352</v>
      </c>
      <c r="H95" s="12" t="s">
        <v>353</v>
      </c>
      <c r="I95" s="13">
        <v>36669</v>
      </c>
      <c r="J95" s="1">
        <v>15707</v>
      </c>
      <c r="K95" s="12" t="s">
        <v>107</v>
      </c>
      <c r="L95" s="1" t="s">
        <v>32</v>
      </c>
      <c r="M95" s="12" t="s">
        <v>33</v>
      </c>
      <c r="N95" s="18">
        <v>453.82</v>
      </c>
      <c r="O95" s="1">
        <v>2643</v>
      </c>
      <c r="P95" s="1">
        <v>15707</v>
      </c>
      <c r="Q95" s="1">
        <v>514</v>
      </c>
      <c r="R95" s="9">
        <v>6807.36</v>
      </c>
      <c r="S95" s="9">
        <v>3000</v>
      </c>
      <c r="T95" s="9">
        <v>3630.56</v>
      </c>
      <c r="U95" s="9">
        <v>1200</v>
      </c>
      <c r="V95" s="9">
        <v>0</v>
      </c>
      <c r="W95" s="9">
        <f t="shared" si="3"/>
        <v>11637.92</v>
      </c>
      <c r="X95" s="9">
        <v>1554.11</v>
      </c>
      <c r="Y95" s="9">
        <v>782.85</v>
      </c>
      <c r="Z95" s="9">
        <f t="shared" si="4"/>
        <v>2336.96</v>
      </c>
      <c r="AA95" s="9">
        <f t="shared" si="5"/>
        <v>9300.9599999999991</v>
      </c>
    </row>
    <row r="96" spans="1:27" x14ac:dyDescent="0.3">
      <c r="A96" s="12" t="s">
        <v>24</v>
      </c>
      <c r="B96" s="12" t="s">
        <v>25</v>
      </c>
      <c r="C96" s="1" t="s">
        <v>26</v>
      </c>
      <c r="D96" s="1">
        <v>15</v>
      </c>
      <c r="E96" s="15" t="s">
        <v>40</v>
      </c>
      <c r="F96" s="15" t="s">
        <v>354</v>
      </c>
      <c r="G96" s="15" t="s">
        <v>355</v>
      </c>
      <c r="H96" s="12" t="s">
        <v>356</v>
      </c>
      <c r="I96" s="13">
        <v>37027</v>
      </c>
      <c r="J96" s="1">
        <v>15442</v>
      </c>
      <c r="K96" s="12" t="s">
        <v>357</v>
      </c>
      <c r="L96" s="1" t="s">
        <v>32</v>
      </c>
      <c r="M96" s="12" t="s">
        <v>33</v>
      </c>
      <c r="N96" s="18">
        <v>677.8</v>
      </c>
      <c r="O96" s="1">
        <v>2366</v>
      </c>
      <c r="P96" s="1">
        <v>15301</v>
      </c>
      <c r="Q96" s="1">
        <v>598</v>
      </c>
      <c r="R96" s="9">
        <v>10167.06</v>
      </c>
      <c r="S96" s="9">
        <v>3000</v>
      </c>
      <c r="T96" s="9">
        <v>5422.4</v>
      </c>
      <c r="U96" s="9">
        <v>1200</v>
      </c>
      <c r="V96" s="9">
        <v>0</v>
      </c>
      <c r="W96" s="9">
        <f t="shared" si="3"/>
        <v>16789.46</v>
      </c>
      <c r="X96" s="9">
        <v>2654.47</v>
      </c>
      <c r="Y96" s="9">
        <v>1169.21</v>
      </c>
      <c r="Z96" s="9">
        <f t="shared" si="4"/>
        <v>3823.68</v>
      </c>
      <c r="AA96" s="9">
        <f t="shared" si="5"/>
        <v>12965.779999999999</v>
      </c>
    </row>
    <row r="97" spans="1:27" x14ac:dyDescent="0.3">
      <c r="A97" s="12" t="s">
        <v>24</v>
      </c>
      <c r="B97" s="12" t="s">
        <v>25</v>
      </c>
      <c r="C97" s="1" t="s">
        <v>26</v>
      </c>
      <c r="D97" s="1">
        <v>15</v>
      </c>
      <c r="E97" s="15" t="s">
        <v>61</v>
      </c>
      <c r="F97" s="15" t="s">
        <v>257</v>
      </c>
      <c r="G97" s="15" t="s">
        <v>358</v>
      </c>
      <c r="H97" s="12" t="s">
        <v>359</v>
      </c>
      <c r="I97" s="13">
        <v>37438</v>
      </c>
      <c r="J97" s="1">
        <v>15710</v>
      </c>
      <c r="K97" s="12" t="s">
        <v>260</v>
      </c>
      <c r="L97" s="1" t="s">
        <v>32</v>
      </c>
      <c r="M97" s="12" t="s">
        <v>33</v>
      </c>
      <c r="N97" s="18">
        <v>611.70000000000005</v>
      </c>
      <c r="O97" s="1">
        <v>2712</v>
      </c>
      <c r="P97" s="1">
        <v>15710</v>
      </c>
      <c r="Q97" s="1">
        <v>546</v>
      </c>
      <c r="R97" s="9">
        <v>9175.4699999999993</v>
      </c>
      <c r="S97" s="9">
        <v>3000</v>
      </c>
      <c r="T97" s="9">
        <v>4281.8999999999996</v>
      </c>
      <c r="U97" s="9">
        <v>1200</v>
      </c>
      <c r="V97" s="9">
        <v>0</v>
      </c>
      <c r="W97" s="9">
        <f t="shared" si="3"/>
        <v>14657.369999999999</v>
      </c>
      <c r="X97" s="9">
        <v>2199.06</v>
      </c>
      <c r="Y97" s="9">
        <v>1055.18</v>
      </c>
      <c r="Z97" s="9">
        <f t="shared" si="4"/>
        <v>3254.24</v>
      </c>
      <c r="AA97" s="9">
        <f t="shared" si="5"/>
        <v>11403.13</v>
      </c>
    </row>
    <row r="98" spans="1:27" x14ac:dyDescent="0.3">
      <c r="A98" s="12" t="s">
        <v>24</v>
      </c>
      <c r="B98" s="12" t="s">
        <v>25</v>
      </c>
      <c r="C98" s="1" t="s">
        <v>26</v>
      </c>
      <c r="D98" s="1">
        <v>15</v>
      </c>
      <c r="E98" s="15" t="s">
        <v>71</v>
      </c>
      <c r="F98" s="15" t="s">
        <v>360</v>
      </c>
      <c r="G98" s="15" t="s">
        <v>361</v>
      </c>
      <c r="H98" s="12" t="s">
        <v>362</v>
      </c>
      <c r="I98" s="13">
        <v>36693</v>
      </c>
      <c r="J98" s="1">
        <v>15503</v>
      </c>
      <c r="K98" s="12" t="s">
        <v>363</v>
      </c>
      <c r="L98" s="1" t="s">
        <v>32</v>
      </c>
      <c r="M98" s="12" t="s">
        <v>33</v>
      </c>
      <c r="N98" s="18">
        <v>440.28</v>
      </c>
      <c r="O98" s="1">
        <v>2490</v>
      </c>
      <c r="P98" s="1">
        <v>15503</v>
      </c>
      <c r="Q98" s="1">
        <v>556</v>
      </c>
      <c r="R98" s="9">
        <v>6604.17</v>
      </c>
      <c r="S98" s="9">
        <v>3000</v>
      </c>
      <c r="T98" s="9">
        <v>3522.24</v>
      </c>
      <c r="U98" s="9">
        <v>1200</v>
      </c>
      <c r="V98" s="9">
        <v>0</v>
      </c>
      <c r="W98" s="9">
        <f t="shared" si="3"/>
        <v>11326.41</v>
      </c>
      <c r="X98" s="9">
        <v>1487.57</v>
      </c>
      <c r="Y98" s="9">
        <v>759.48</v>
      </c>
      <c r="Z98" s="9">
        <f t="shared" si="4"/>
        <v>2247.0500000000002</v>
      </c>
      <c r="AA98" s="9">
        <f t="shared" si="5"/>
        <v>9079.36</v>
      </c>
    </row>
    <row r="99" spans="1:27" x14ac:dyDescent="0.3">
      <c r="A99" s="12" t="s">
        <v>24</v>
      </c>
      <c r="B99" s="12" t="s">
        <v>25</v>
      </c>
      <c r="C99" s="1" t="s">
        <v>26</v>
      </c>
      <c r="D99" s="1">
        <v>15</v>
      </c>
      <c r="E99" s="15" t="s">
        <v>310</v>
      </c>
      <c r="F99" s="15" t="s">
        <v>229</v>
      </c>
      <c r="G99" s="15" t="s">
        <v>364</v>
      </c>
      <c r="H99" s="12" t="s">
        <v>365</v>
      </c>
      <c r="I99" s="13">
        <v>36710</v>
      </c>
      <c r="J99" s="1">
        <v>15433</v>
      </c>
      <c r="K99" s="12" t="s">
        <v>349</v>
      </c>
      <c r="L99" s="1" t="s">
        <v>32</v>
      </c>
      <c r="M99" s="12" t="s">
        <v>33</v>
      </c>
      <c r="N99" s="18">
        <v>465.78</v>
      </c>
      <c r="O99" s="1">
        <v>2445</v>
      </c>
      <c r="P99" s="1">
        <v>15430</v>
      </c>
      <c r="Q99" s="1">
        <v>512</v>
      </c>
      <c r="R99" s="9">
        <v>6986.7</v>
      </c>
      <c r="S99" s="9">
        <v>3000</v>
      </c>
      <c r="T99" s="9">
        <v>3726.24</v>
      </c>
      <c r="U99" s="9">
        <v>1200</v>
      </c>
      <c r="V99" s="9">
        <v>0</v>
      </c>
      <c r="W99" s="9">
        <f t="shared" si="3"/>
        <v>11912.939999999999</v>
      </c>
      <c r="X99" s="9">
        <v>1612.85</v>
      </c>
      <c r="Y99" s="9">
        <v>803.47</v>
      </c>
      <c r="Z99" s="9">
        <f t="shared" si="4"/>
        <v>2416.3199999999997</v>
      </c>
      <c r="AA99" s="9">
        <f t="shared" si="5"/>
        <v>9496.619999999999</v>
      </c>
    </row>
    <row r="100" spans="1:27" x14ac:dyDescent="0.3">
      <c r="A100" s="12" t="s">
        <v>24</v>
      </c>
      <c r="B100" s="12" t="s">
        <v>25</v>
      </c>
      <c r="C100" s="1" t="s">
        <v>26</v>
      </c>
      <c r="D100" s="1">
        <v>15</v>
      </c>
      <c r="E100" s="15" t="s">
        <v>228</v>
      </c>
      <c r="F100" s="15" t="s">
        <v>229</v>
      </c>
      <c r="G100" s="15" t="s">
        <v>366</v>
      </c>
      <c r="H100" s="12" t="s">
        <v>367</v>
      </c>
      <c r="I100" s="13">
        <v>36708</v>
      </c>
      <c r="J100" s="1">
        <v>15432</v>
      </c>
      <c r="K100" s="12" t="s">
        <v>368</v>
      </c>
      <c r="L100" s="1" t="s">
        <v>32</v>
      </c>
      <c r="M100" s="12" t="s">
        <v>33</v>
      </c>
      <c r="N100" s="18">
        <v>540.15</v>
      </c>
      <c r="O100" s="1">
        <v>2407</v>
      </c>
      <c r="P100" s="1">
        <v>15410</v>
      </c>
      <c r="Q100" s="1">
        <v>555</v>
      </c>
      <c r="R100" s="9">
        <v>8102.22</v>
      </c>
      <c r="S100" s="9">
        <v>3000</v>
      </c>
      <c r="T100" s="9">
        <v>4321.2</v>
      </c>
      <c r="U100" s="9">
        <v>1200</v>
      </c>
      <c r="V100" s="9">
        <v>0</v>
      </c>
      <c r="W100" s="9">
        <f t="shared" si="3"/>
        <v>13623.42</v>
      </c>
      <c r="X100" s="9">
        <v>1978.21</v>
      </c>
      <c r="Y100" s="9">
        <v>931.76</v>
      </c>
      <c r="Z100" s="9">
        <f t="shared" si="4"/>
        <v>2909.9700000000003</v>
      </c>
      <c r="AA100" s="9">
        <f t="shared" si="5"/>
        <v>10713.45</v>
      </c>
    </row>
    <row r="101" spans="1:27" x14ac:dyDescent="0.3">
      <c r="A101" s="12" t="s">
        <v>24</v>
      </c>
      <c r="B101" s="12" t="s">
        <v>25</v>
      </c>
      <c r="C101" s="1" t="s">
        <v>26</v>
      </c>
      <c r="D101" s="1">
        <v>15</v>
      </c>
      <c r="E101" s="15" t="s">
        <v>95</v>
      </c>
      <c r="F101" s="15" t="s">
        <v>139</v>
      </c>
      <c r="G101" s="15" t="s">
        <v>369</v>
      </c>
      <c r="H101" s="12" t="s">
        <v>370</v>
      </c>
      <c r="I101" s="13">
        <v>36754</v>
      </c>
      <c r="J101" s="1">
        <v>17010</v>
      </c>
      <c r="K101" s="12" t="s">
        <v>142</v>
      </c>
      <c r="L101" s="1" t="s">
        <v>122</v>
      </c>
      <c r="M101" s="12" t="s">
        <v>33</v>
      </c>
      <c r="N101" s="18">
        <v>611.70000000000005</v>
      </c>
      <c r="O101" s="1">
        <v>2817</v>
      </c>
      <c r="P101" s="1">
        <v>17010</v>
      </c>
      <c r="Q101" s="1">
        <v>587</v>
      </c>
      <c r="R101" s="9">
        <v>9175.4699999999993</v>
      </c>
      <c r="S101" s="9">
        <v>3000</v>
      </c>
      <c r="T101" s="9">
        <v>4893.6000000000004</v>
      </c>
      <c r="U101" s="9">
        <v>1200</v>
      </c>
      <c r="V101" s="9">
        <v>0</v>
      </c>
      <c r="W101" s="9">
        <f t="shared" si="3"/>
        <v>15269.07</v>
      </c>
      <c r="X101" s="9">
        <v>2329.7199999999998</v>
      </c>
      <c r="Y101" s="9">
        <v>1055.18</v>
      </c>
      <c r="Z101" s="9">
        <f t="shared" si="4"/>
        <v>3384.8999999999996</v>
      </c>
      <c r="AA101" s="9">
        <f t="shared" si="5"/>
        <v>11884.17</v>
      </c>
    </row>
    <row r="102" spans="1:27" x14ac:dyDescent="0.3">
      <c r="A102" s="12" t="s">
        <v>24</v>
      </c>
      <c r="B102" s="12" t="s">
        <v>25</v>
      </c>
      <c r="C102" s="1" t="s">
        <v>26</v>
      </c>
      <c r="D102" s="1">
        <v>15</v>
      </c>
      <c r="E102" s="15" t="s">
        <v>90</v>
      </c>
      <c r="F102" s="15" t="s">
        <v>144</v>
      </c>
      <c r="G102" s="15" t="s">
        <v>371</v>
      </c>
      <c r="H102" s="12" t="s">
        <v>372</v>
      </c>
      <c r="I102" s="13">
        <v>36748</v>
      </c>
      <c r="J102" s="1">
        <v>15702</v>
      </c>
      <c r="K102" s="12" t="s">
        <v>147</v>
      </c>
      <c r="L102" s="1" t="s">
        <v>32</v>
      </c>
      <c r="M102" s="12" t="s">
        <v>33</v>
      </c>
      <c r="N102" s="18">
        <v>453.82</v>
      </c>
      <c r="O102" s="1">
        <v>2551</v>
      </c>
      <c r="P102" s="1">
        <v>15702</v>
      </c>
      <c r="Q102" s="1">
        <v>514</v>
      </c>
      <c r="R102" s="9">
        <v>6807.36</v>
      </c>
      <c r="S102" s="9">
        <v>3000</v>
      </c>
      <c r="T102" s="9">
        <v>3630.56</v>
      </c>
      <c r="U102" s="9">
        <v>1200</v>
      </c>
      <c r="V102" s="9">
        <v>0</v>
      </c>
      <c r="W102" s="9">
        <f t="shared" si="3"/>
        <v>11637.92</v>
      </c>
      <c r="X102" s="9">
        <v>1554.11</v>
      </c>
      <c r="Y102" s="9">
        <v>782.85</v>
      </c>
      <c r="Z102" s="9">
        <f t="shared" si="4"/>
        <v>2336.96</v>
      </c>
      <c r="AA102" s="9">
        <f t="shared" si="5"/>
        <v>9300.9599999999991</v>
      </c>
    </row>
    <row r="103" spans="1:27" x14ac:dyDescent="0.3">
      <c r="A103" s="12" t="s">
        <v>24</v>
      </c>
      <c r="B103" s="12" t="s">
        <v>25</v>
      </c>
      <c r="C103" s="1" t="s">
        <v>26</v>
      </c>
      <c r="D103" s="1">
        <v>15</v>
      </c>
      <c r="E103" s="15" t="s">
        <v>373</v>
      </c>
      <c r="F103" s="15" t="s">
        <v>201</v>
      </c>
      <c r="G103" s="15" t="s">
        <v>374</v>
      </c>
      <c r="H103" s="12" t="s">
        <v>375</v>
      </c>
      <c r="I103" s="13">
        <v>36775</v>
      </c>
      <c r="J103" s="1">
        <v>14110</v>
      </c>
      <c r="K103" s="12" t="s">
        <v>204</v>
      </c>
      <c r="L103" s="1" t="s">
        <v>44</v>
      </c>
      <c r="M103" s="12" t="s">
        <v>33</v>
      </c>
      <c r="N103" s="18">
        <v>677.8</v>
      </c>
      <c r="O103" s="1">
        <v>2814</v>
      </c>
      <c r="P103" s="1">
        <v>17010</v>
      </c>
      <c r="Q103" s="1">
        <v>587</v>
      </c>
      <c r="R103" s="9">
        <v>10167.06</v>
      </c>
      <c r="S103" s="9">
        <v>3000</v>
      </c>
      <c r="T103" s="9">
        <v>5422.4</v>
      </c>
      <c r="U103" s="9">
        <v>1200</v>
      </c>
      <c r="V103" s="9">
        <v>0</v>
      </c>
      <c r="W103" s="9">
        <f t="shared" si="3"/>
        <v>16789.46</v>
      </c>
      <c r="X103" s="9">
        <v>2654.47</v>
      </c>
      <c r="Y103" s="9">
        <v>1169.21</v>
      </c>
      <c r="Z103" s="9">
        <f t="shared" si="4"/>
        <v>3823.68</v>
      </c>
      <c r="AA103" s="9">
        <f t="shared" si="5"/>
        <v>12965.779999999999</v>
      </c>
    </row>
    <row r="104" spans="1:27" x14ac:dyDescent="0.3">
      <c r="A104" s="12" t="s">
        <v>24</v>
      </c>
      <c r="B104" s="12" t="s">
        <v>25</v>
      </c>
      <c r="C104" s="1" t="s">
        <v>26</v>
      </c>
      <c r="D104" s="1">
        <v>15</v>
      </c>
      <c r="E104" s="15" t="s">
        <v>56</v>
      </c>
      <c r="F104" s="15" t="s">
        <v>175</v>
      </c>
      <c r="G104" s="15" t="s">
        <v>376</v>
      </c>
      <c r="H104" s="12" t="s">
        <v>377</v>
      </c>
      <c r="I104" s="13">
        <v>36770</v>
      </c>
      <c r="J104" s="1">
        <v>15709</v>
      </c>
      <c r="K104" s="12" t="s">
        <v>178</v>
      </c>
      <c r="L104" s="1" t="s">
        <v>32</v>
      </c>
      <c r="M104" s="12" t="s">
        <v>33</v>
      </c>
      <c r="N104" s="18">
        <v>524.76</v>
      </c>
      <c r="O104" s="1">
        <v>2697</v>
      </c>
      <c r="P104" s="1">
        <v>15709</v>
      </c>
      <c r="Q104" s="1">
        <v>590</v>
      </c>
      <c r="R104" s="9">
        <v>7871.41</v>
      </c>
      <c r="S104" s="9">
        <v>3000</v>
      </c>
      <c r="T104" s="9">
        <v>4198.08</v>
      </c>
      <c r="U104" s="9">
        <v>1200</v>
      </c>
      <c r="V104" s="9">
        <v>0</v>
      </c>
      <c r="W104" s="9">
        <f t="shared" si="3"/>
        <v>13269.49</v>
      </c>
      <c r="X104" s="9">
        <v>1902.61</v>
      </c>
      <c r="Y104" s="9">
        <v>905.21</v>
      </c>
      <c r="Z104" s="9">
        <f t="shared" si="4"/>
        <v>2807.8199999999997</v>
      </c>
      <c r="AA104" s="9">
        <f t="shared" si="5"/>
        <v>10461.67</v>
      </c>
    </row>
    <row r="105" spans="1:27" x14ac:dyDescent="0.3">
      <c r="A105" s="12" t="s">
        <v>24</v>
      </c>
      <c r="B105" s="12" t="s">
        <v>25</v>
      </c>
      <c r="C105" s="1" t="s">
        <v>26</v>
      </c>
      <c r="D105" s="1">
        <v>15</v>
      </c>
      <c r="E105" s="15" t="s">
        <v>85</v>
      </c>
      <c r="F105" s="15" t="s">
        <v>148</v>
      </c>
      <c r="G105" s="15" t="s">
        <v>378</v>
      </c>
      <c r="H105" s="12" t="s">
        <v>379</v>
      </c>
      <c r="I105" s="13">
        <v>36801</v>
      </c>
      <c r="J105" s="1">
        <v>15703</v>
      </c>
      <c r="K105" s="12" t="s">
        <v>151</v>
      </c>
      <c r="L105" s="1" t="s">
        <v>32</v>
      </c>
      <c r="M105" s="12" t="s">
        <v>33</v>
      </c>
      <c r="N105" s="18">
        <v>611.70000000000005</v>
      </c>
      <c r="O105" s="1">
        <v>2584</v>
      </c>
      <c r="P105" s="1">
        <v>15703</v>
      </c>
      <c r="Q105" s="1">
        <v>598</v>
      </c>
      <c r="R105" s="9">
        <v>9175.4699999999993</v>
      </c>
      <c r="S105" s="9">
        <v>3000</v>
      </c>
      <c r="T105" s="9">
        <v>4893.6000000000004</v>
      </c>
      <c r="U105" s="9">
        <v>1200</v>
      </c>
      <c r="V105" s="9">
        <v>0</v>
      </c>
      <c r="W105" s="9">
        <f t="shared" si="3"/>
        <v>15269.07</v>
      </c>
      <c r="X105" s="9">
        <v>2329.7199999999998</v>
      </c>
      <c r="Y105" s="9">
        <v>1055.18</v>
      </c>
      <c r="Z105" s="9">
        <f t="shared" si="4"/>
        <v>3384.8999999999996</v>
      </c>
      <c r="AA105" s="9">
        <f t="shared" si="5"/>
        <v>11884.17</v>
      </c>
    </row>
    <row r="106" spans="1:27" x14ac:dyDescent="0.3">
      <c r="A106" s="12" t="s">
        <v>24</v>
      </c>
      <c r="B106" s="12" t="s">
        <v>25</v>
      </c>
      <c r="C106" s="1" t="s">
        <v>26</v>
      </c>
      <c r="D106" s="1">
        <v>15</v>
      </c>
      <c r="E106" s="15" t="s">
        <v>373</v>
      </c>
      <c r="F106" s="15" t="s">
        <v>201</v>
      </c>
      <c r="G106" s="15" t="s">
        <v>380</v>
      </c>
      <c r="H106" s="12" t="s">
        <v>381</v>
      </c>
      <c r="I106" s="13">
        <v>36815</v>
      </c>
      <c r="J106" s="1">
        <v>14110</v>
      </c>
      <c r="K106" s="12" t="s">
        <v>204</v>
      </c>
      <c r="L106" s="1" t="s">
        <v>44</v>
      </c>
      <c r="M106" s="12" t="s">
        <v>33</v>
      </c>
      <c r="N106" s="18">
        <v>677.8</v>
      </c>
      <c r="O106" s="1">
        <v>2398</v>
      </c>
      <c r="P106" s="1">
        <v>15410</v>
      </c>
      <c r="Q106" s="1">
        <v>587</v>
      </c>
      <c r="R106" s="9">
        <v>10167.06</v>
      </c>
      <c r="S106" s="9">
        <v>3000</v>
      </c>
      <c r="T106" s="9">
        <v>5422.4</v>
      </c>
      <c r="U106" s="9">
        <v>1200</v>
      </c>
      <c r="V106" s="9">
        <v>0</v>
      </c>
      <c r="W106" s="9">
        <f t="shared" si="3"/>
        <v>16789.46</v>
      </c>
      <c r="X106" s="9">
        <v>2654.47</v>
      </c>
      <c r="Y106" s="9">
        <v>1169.21</v>
      </c>
      <c r="Z106" s="9">
        <f t="shared" si="4"/>
        <v>3823.68</v>
      </c>
      <c r="AA106" s="9">
        <f t="shared" si="5"/>
        <v>12965.779999999999</v>
      </c>
    </row>
    <row r="107" spans="1:27" x14ac:dyDescent="0.3">
      <c r="A107" s="12" t="s">
        <v>24</v>
      </c>
      <c r="B107" s="12" t="s">
        <v>25</v>
      </c>
      <c r="C107" s="1" t="s">
        <v>26</v>
      </c>
      <c r="D107" s="1">
        <v>15</v>
      </c>
      <c r="E107" s="15" t="s">
        <v>85</v>
      </c>
      <c r="F107" s="15" t="s">
        <v>131</v>
      </c>
      <c r="G107" s="15" t="s">
        <v>382</v>
      </c>
      <c r="H107" s="12" t="s">
        <v>383</v>
      </c>
      <c r="I107" s="13">
        <v>37013</v>
      </c>
      <c r="J107" s="1">
        <v>15500</v>
      </c>
      <c r="K107" s="12" t="s">
        <v>134</v>
      </c>
      <c r="L107" s="1" t="s">
        <v>32</v>
      </c>
      <c r="M107" s="12" t="s">
        <v>33</v>
      </c>
      <c r="N107" s="18">
        <v>611.70000000000005</v>
      </c>
      <c r="O107" s="1">
        <v>2348</v>
      </c>
      <c r="P107" s="1">
        <v>15301</v>
      </c>
      <c r="Q107" s="1">
        <v>598</v>
      </c>
      <c r="R107" s="9">
        <v>9175.4699999999993</v>
      </c>
      <c r="S107" s="9">
        <v>3000</v>
      </c>
      <c r="T107" s="9">
        <v>4893.6000000000004</v>
      </c>
      <c r="U107" s="9">
        <v>1200</v>
      </c>
      <c r="V107" s="9">
        <v>0</v>
      </c>
      <c r="W107" s="9">
        <f t="shared" si="3"/>
        <v>15269.07</v>
      </c>
      <c r="X107" s="9">
        <v>2329.7199999999998</v>
      </c>
      <c r="Y107" s="9">
        <v>1055.18</v>
      </c>
      <c r="Z107" s="9">
        <f t="shared" si="4"/>
        <v>3384.8999999999996</v>
      </c>
      <c r="AA107" s="9">
        <f t="shared" si="5"/>
        <v>11884.17</v>
      </c>
    </row>
    <row r="108" spans="1:27" x14ac:dyDescent="0.3">
      <c r="A108" s="12" t="s">
        <v>24</v>
      </c>
      <c r="B108" s="12" t="s">
        <v>25</v>
      </c>
      <c r="C108" s="1" t="s">
        <v>26</v>
      </c>
      <c r="D108" s="1">
        <v>15</v>
      </c>
      <c r="E108" s="15" t="s">
        <v>71</v>
      </c>
      <c r="F108" s="15" t="s">
        <v>86</v>
      </c>
      <c r="G108" s="15" t="s">
        <v>384</v>
      </c>
      <c r="H108" s="12" t="s">
        <v>385</v>
      </c>
      <c r="I108" s="13">
        <v>37257</v>
      </c>
      <c r="J108" s="1">
        <v>15423</v>
      </c>
      <c r="K108" s="12" t="s">
        <v>336</v>
      </c>
      <c r="L108" s="1" t="s">
        <v>32</v>
      </c>
      <c r="M108" s="12" t="s">
        <v>33</v>
      </c>
      <c r="N108" s="18">
        <v>440.28</v>
      </c>
      <c r="O108" s="1">
        <v>2430</v>
      </c>
      <c r="P108" s="1">
        <v>15420</v>
      </c>
      <c r="Q108" s="1">
        <v>556</v>
      </c>
      <c r="R108" s="9">
        <v>6604.17</v>
      </c>
      <c r="S108" s="9">
        <v>3000</v>
      </c>
      <c r="T108" s="9">
        <v>3081.96</v>
      </c>
      <c r="U108" s="9">
        <v>1200</v>
      </c>
      <c r="V108" s="9">
        <v>0</v>
      </c>
      <c r="W108" s="9">
        <f t="shared" si="3"/>
        <v>10886.130000000001</v>
      </c>
      <c r="X108" s="9">
        <v>1393.52</v>
      </c>
      <c r="Y108" s="9">
        <v>759.48</v>
      </c>
      <c r="Z108" s="9">
        <f t="shared" si="4"/>
        <v>2153</v>
      </c>
      <c r="AA108" s="9">
        <f t="shared" si="5"/>
        <v>8733.130000000001</v>
      </c>
    </row>
    <row r="109" spans="1:27" x14ac:dyDescent="0.3">
      <c r="A109" s="12" t="s">
        <v>24</v>
      </c>
      <c r="B109" s="12" t="s">
        <v>25</v>
      </c>
      <c r="C109" s="1" t="s">
        <v>26</v>
      </c>
      <c r="D109" s="1">
        <v>15</v>
      </c>
      <c r="E109" s="15" t="s">
        <v>386</v>
      </c>
      <c r="F109" s="15" t="s">
        <v>118</v>
      </c>
      <c r="G109" s="15" t="s">
        <v>387</v>
      </c>
      <c r="H109" s="12" t="s">
        <v>388</v>
      </c>
      <c r="I109" s="13">
        <v>37971</v>
      </c>
      <c r="J109" s="1">
        <v>17100</v>
      </c>
      <c r="K109" s="12" t="s">
        <v>121</v>
      </c>
      <c r="L109" s="1" t="s">
        <v>122</v>
      </c>
      <c r="M109" s="12" t="s">
        <v>33</v>
      </c>
      <c r="N109" s="18">
        <v>734.67</v>
      </c>
      <c r="O109" s="1">
        <v>2827</v>
      </c>
      <c r="P109" s="1">
        <v>17100</v>
      </c>
      <c r="Q109" s="1">
        <v>501</v>
      </c>
      <c r="R109" s="9">
        <v>11020.07</v>
      </c>
      <c r="S109" s="9">
        <v>3000</v>
      </c>
      <c r="T109" s="9">
        <v>5142.6899999999996</v>
      </c>
      <c r="U109" s="9">
        <v>1200</v>
      </c>
      <c r="V109" s="9">
        <v>0</v>
      </c>
      <c r="W109" s="9">
        <f t="shared" si="3"/>
        <v>17362.759999999998</v>
      </c>
      <c r="X109" s="9">
        <v>2776.93</v>
      </c>
      <c r="Y109" s="9">
        <v>1267.31</v>
      </c>
      <c r="Z109" s="9">
        <f t="shared" si="4"/>
        <v>4044.24</v>
      </c>
      <c r="AA109" s="9">
        <f t="shared" si="5"/>
        <v>13318.519999999999</v>
      </c>
    </row>
    <row r="110" spans="1:27" x14ac:dyDescent="0.3">
      <c r="A110" s="12" t="s">
        <v>24</v>
      </c>
      <c r="B110" s="12" t="s">
        <v>25</v>
      </c>
      <c r="C110" s="1" t="s">
        <v>26</v>
      </c>
      <c r="D110" s="1">
        <v>15</v>
      </c>
      <c r="E110" s="15" t="s">
        <v>389</v>
      </c>
      <c r="F110" s="15" t="s">
        <v>170</v>
      </c>
      <c r="G110" s="15" t="s">
        <v>390</v>
      </c>
      <c r="H110" s="12" t="s">
        <v>391</v>
      </c>
      <c r="I110" s="13">
        <v>37004</v>
      </c>
      <c r="J110" s="1">
        <v>15101</v>
      </c>
      <c r="K110" s="12" t="s">
        <v>173</v>
      </c>
      <c r="L110" s="1" t="s">
        <v>32</v>
      </c>
      <c r="M110" s="12" t="s">
        <v>33</v>
      </c>
      <c r="N110" s="18">
        <v>460.21</v>
      </c>
      <c r="O110" s="1">
        <v>2298</v>
      </c>
      <c r="P110" s="1">
        <v>15101</v>
      </c>
      <c r="Q110" s="1">
        <v>522</v>
      </c>
      <c r="R110" s="9">
        <v>6903.16</v>
      </c>
      <c r="S110" s="9">
        <v>3000</v>
      </c>
      <c r="T110" s="9">
        <v>3681.68</v>
      </c>
      <c r="U110" s="9">
        <v>1200</v>
      </c>
      <c r="V110" s="9">
        <v>0</v>
      </c>
      <c r="W110" s="9">
        <f t="shared" si="3"/>
        <v>11784.84</v>
      </c>
      <c r="X110" s="9">
        <v>1585.49</v>
      </c>
      <c r="Y110" s="9">
        <v>793.86</v>
      </c>
      <c r="Z110" s="9">
        <f t="shared" si="4"/>
        <v>2379.35</v>
      </c>
      <c r="AA110" s="9">
        <f t="shared" si="5"/>
        <v>9405.49</v>
      </c>
    </row>
    <row r="111" spans="1:27" x14ac:dyDescent="0.3">
      <c r="A111" s="12" t="s">
        <v>24</v>
      </c>
      <c r="B111" s="12" t="s">
        <v>25</v>
      </c>
      <c r="C111" s="1" t="s">
        <v>26</v>
      </c>
      <c r="D111" s="1">
        <v>15</v>
      </c>
      <c r="E111" s="15" t="s">
        <v>392</v>
      </c>
      <c r="F111" s="15" t="s">
        <v>81</v>
      </c>
      <c r="G111" s="15" t="s">
        <v>393</v>
      </c>
      <c r="H111" s="12" t="s">
        <v>394</v>
      </c>
      <c r="I111" s="13">
        <v>37018</v>
      </c>
      <c r="J111" s="1">
        <v>11402</v>
      </c>
      <c r="K111" s="12" t="s">
        <v>84</v>
      </c>
      <c r="L111" s="1" t="s">
        <v>39</v>
      </c>
      <c r="M111" s="12" t="s">
        <v>33</v>
      </c>
      <c r="N111" s="18">
        <v>515.21</v>
      </c>
      <c r="O111" s="1">
        <v>2124</v>
      </c>
      <c r="P111" s="1">
        <v>11402</v>
      </c>
      <c r="Q111" s="1">
        <v>515</v>
      </c>
      <c r="R111" s="9">
        <v>7728.22</v>
      </c>
      <c r="S111" s="9">
        <v>3000</v>
      </c>
      <c r="T111" s="9">
        <v>4121.68</v>
      </c>
      <c r="U111" s="9">
        <v>1200</v>
      </c>
      <c r="V111" s="9">
        <v>0</v>
      </c>
      <c r="W111" s="9">
        <f t="shared" si="3"/>
        <v>13049.900000000001</v>
      </c>
      <c r="X111" s="9">
        <v>1855.7</v>
      </c>
      <c r="Y111" s="9">
        <v>888.75</v>
      </c>
      <c r="Z111" s="9">
        <f t="shared" si="4"/>
        <v>2744.45</v>
      </c>
      <c r="AA111" s="9">
        <f t="shared" si="5"/>
        <v>10305.450000000001</v>
      </c>
    </row>
    <row r="112" spans="1:27" x14ac:dyDescent="0.3">
      <c r="A112" s="12" t="s">
        <v>24</v>
      </c>
      <c r="B112" s="12" t="s">
        <v>25</v>
      </c>
      <c r="C112" s="1" t="s">
        <v>26</v>
      </c>
      <c r="D112" s="1">
        <v>15</v>
      </c>
      <c r="E112" s="15" t="s">
        <v>27</v>
      </c>
      <c r="F112" s="15" t="s">
        <v>330</v>
      </c>
      <c r="G112" s="15" t="s">
        <v>395</v>
      </c>
      <c r="H112" s="12" t="s">
        <v>396</v>
      </c>
      <c r="I112" s="13">
        <v>37013</v>
      </c>
      <c r="J112" s="1">
        <v>17000</v>
      </c>
      <c r="K112" s="12" t="s">
        <v>333</v>
      </c>
      <c r="L112" s="1" t="s">
        <v>122</v>
      </c>
      <c r="M112" s="12" t="s">
        <v>33</v>
      </c>
      <c r="N112" s="18">
        <v>515.21</v>
      </c>
      <c r="O112" s="1">
        <v>2793</v>
      </c>
      <c r="P112" s="1">
        <v>17000</v>
      </c>
      <c r="Q112" s="1">
        <v>523</v>
      </c>
      <c r="R112" s="9">
        <v>7728.22</v>
      </c>
      <c r="S112" s="9">
        <v>3000</v>
      </c>
      <c r="T112" s="9">
        <v>4121.68</v>
      </c>
      <c r="U112" s="9">
        <v>1200</v>
      </c>
      <c r="V112" s="9">
        <v>0</v>
      </c>
      <c r="W112" s="9">
        <f t="shared" si="3"/>
        <v>13049.900000000001</v>
      </c>
      <c r="X112" s="9">
        <v>1855.7</v>
      </c>
      <c r="Y112" s="9">
        <v>888.75</v>
      </c>
      <c r="Z112" s="9">
        <f t="shared" si="4"/>
        <v>2744.45</v>
      </c>
      <c r="AA112" s="9">
        <f t="shared" si="5"/>
        <v>10305.450000000001</v>
      </c>
    </row>
    <row r="113" spans="1:27" x14ac:dyDescent="0.3">
      <c r="A113" s="12" t="s">
        <v>24</v>
      </c>
      <c r="B113" s="12" t="s">
        <v>25</v>
      </c>
      <c r="C113" s="1" t="s">
        <v>26</v>
      </c>
      <c r="D113" s="1">
        <v>15</v>
      </c>
      <c r="E113" s="15" t="s">
        <v>95</v>
      </c>
      <c r="F113" s="15" t="s">
        <v>148</v>
      </c>
      <c r="G113" s="15" t="s">
        <v>397</v>
      </c>
      <c r="H113" s="12" t="s">
        <v>398</v>
      </c>
      <c r="I113" s="13">
        <v>37257</v>
      </c>
      <c r="J113" s="1">
        <v>15703</v>
      </c>
      <c r="K113" s="12" t="s">
        <v>151</v>
      </c>
      <c r="L113" s="1" t="s">
        <v>32</v>
      </c>
      <c r="M113" s="12" t="s">
        <v>33</v>
      </c>
      <c r="N113" s="18">
        <v>611.70000000000005</v>
      </c>
      <c r="O113" s="1">
        <v>2583</v>
      </c>
      <c r="P113" s="1">
        <v>15703</v>
      </c>
      <c r="Q113" s="1">
        <v>587</v>
      </c>
      <c r="R113" s="9">
        <v>9175.4699999999993</v>
      </c>
      <c r="S113" s="9">
        <v>3000</v>
      </c>
      <c r="T113" s="9">
        <v>4281.8999999999996</v>
      </c>
      <c r="U113" s="9">
        <v>1200</v>
      </c>
      <c r="V113" s="9">
        <v>0</v>
      </c>
      <c r="W113" s="9">
        <f t="shared" si="3"/>
        <v>14657.369999999999</v>
      </c>
      <c r="X113" s="9">
        <v>2199.06</v>
      </c>
      <c r="Y113" s="9">
        <v>1055.18</v>
      </c>
      <c r="Z113" s="9">
        <f t="shared" si="4"/>
        <v>3254.24</v>
      </c>
      <c r="AA113" s="9">
        <f t="shared" si="5"/>
        <v>11403.13</v>
      </c>
    </row>
    <row r="114" spans="1:27" x14ac:dyDescent="0.3">
      <c r="A114" s="12" t="s">
        <v>24</v>
      </c>
      <c r="B114" s="12" t="s">
        <v>25</v>
      </c>
      <c r="C114" s="1" t="s">
        <v>26</v>
      </c>
      <c r="D114" s="1">
        <v>15</v>
      </c>
      <c r="E114" s="15" t="s">
        <v>85</v>
      </c>
      <c r="F114" s="15" t="s">
        <v>233</v>
      </c>
      <c r="G114" s="15" t="s">
        <v>399</v>
      </c>
      <c r="H114" s="12" t="s">
        <v>400</v>
      </c>
      <c r="I114" s="13">
        <v>37027</v>
      </c>
      <c r="J114" s="1">
        <v>15411</v>
      </c>
      <c r="K114" s="12" t="s">
        <v>401</v>
      </c>
      <c r="L114" s="1" t="s">
        <v>32</v>
      </c>
      <c r="M114" s="12" t="s">
        <v>33</v>
      </c>
      <c r="N114" s="18">
        <v>611.70000000000005</v>
      </c>
      <c r="O114" s="1">
        <v>2319</v>
      </c>
      <c r="P114" s="1">
        <v>15201</v>
      </c>
      <c r="Q114" s="1">
        <v>598</v>
      </c>
      <c r="R114" s="9">
        <v>9175.4699999999993</v>
      </c>
      <c r="S114" s="9">
        <v>3000</v>
      </c>
      <c r="T114" s="9">
        <v>4893.6000000000004</v>
      </c>
      <c r="U114" s="9">
        <v>1200</v>
      </c>
      <c r="V114" s="9">
        <v>0</v>
      </c>
      <c r="W114" s="9">
        <f t="shared" si="3"/>
        <v>15269.07</v>
      </c>
      <c r="X114" s="9">
        <v>2329.7199999999998</v>
      </c>
      <c r="Y114" s="9">
        <v>1055.18</v>
      </c>
      <c r="Z114" s="9">
        <f t="shared" si="4"/>
        <v>3384.8999999999996</v>
      </c>
      <c r="AA114" s="9">
        <f t="shared" si="5"/>
        <v>11884.17</v>
      </c>
    </row>
    <row r="115" spans="1:27" x14ac:dyDescent="0.3">
      <c r="A115" s="12" t="s">
        <v>24</v>
      </c>
      <c r="B115" s="12" t="s">
        <v>25</v>
      </c>
      <c r="C115" s="1" t="s">
        <v>26</v>
      </c>
      <c r="D115" s="1">
        <v>15</v>
      </c>
      <c r="E115" s="15" t="s">
        <v>95</v>
      </c>
      <c r="F115" s="15" t="s">
        <v>201</v>
      </c>
      <c r="G115" s="15" t="s">
        <v>402</v>
      </c>
      <c r="H115" s="12" t="s">
        <v>403</v>
      </c>
      <c r="I115" s="13">
        <v>37257</v>
      </c>
      <c r="J115" s="1">
        <v>14110</v>
      </c>
      <c r="K115" s="12" t="s">
        <v>204</v>
      </c>
      <c r="L115" s="1" t="s">
        <v>44</v>
      </c>
      <c r="M115" s="12" t="s">
        <v>33</v>
      </c>
      <c r="N115" s="18">
        <v>611.70000000000005</v>
      </c>
      <c r="O115" s="1">
        <v>2229</v>
      </c>
      <c r="P115" s="1">
        <v>14110</v>
      </c>
      <c r="Q115" s="1">
        <v>587</v>
      </c>
      <c r="R115" s="9">
        <v>9175.4699999999993</v>
      </c>
      <c r="S115" s="9">
        <v>3000</v>
      </c>
      <c r="T115" s="9">
        <v>4281.8999999999996</v>
      </c>
      <c r="U115" s="9">
        <v>1200</v>
      </c>
      <c r="V115" s="9">
        <v>0</v>
      </c>
      <c r="W115" s="9">
        <f t="shared" si="3"/>
        <v>14657.369999999999</v>
      </c>
      <c r="X115" s="9">
        <v>2199.06</v>
      </c>
      <c r="Y115" s="9">
        <v>1055.18</v>
      </c>
      <c r="Z115" s="9">
        <f t="shared" si="4"/>
        <v>3254.24</v>
      </c>
      <c r="AA115" s="9">
        <f t="shared" si="5"/>
        <v>11403.13</v>
      </c>
    </row>
    <row r="116" spans="1:27" x14ac:dyDescent="0.3">
      <c r="A116" s="12" t="s">
        <v>24</v>
      </c>
      <c r="B116" s="12" t="s">
        <v>25</v>
      </c>
      <c r="C116" s="1" t="s">
        <v>26</v>
      </c>
      <c r="D116" s="1">
        <v>15</v>
      </c>
      <c r="E116" s="15" t="s">
        <v>95</v>
      </c>
      <c r="F116" s="15" t="s">
        <v>354</v>
      </c>
      <c r="G116" s="15" t="s">
        <v>404</v>
      </c>
      <c r="H116" s="12" t="s">
        <v>405</v>
      </c>
      <c r="I116" s="13">
        <v>37257</v>
      </c>
      <c r="J116" s="1">
        <v>15441</v>
      </c>
      <c r="K116" s="12" t="s">
        <v>406</v>
      </c>
      <c r="L116" s="1" t="s">
        <v>32</v>
      </c>
      <c r="M116" s="12" t="s">
        <v>33</v>
      </c>
      <c r="N116" s="18">
        <v>611.70000000000005</v>
      </c>
      <c r="O116" s="1">
        <v>2224</v>
      </c>
      <c r="P116" s="1">
        <v>14110</v>
      </c>
      <c r="Q116" s="1">
        <v>587</v>
      </c>
      <c r="R116" s="9">
        <v>9175.4699999999993</v>
      </c>
      <c r="S116" s="9">
        <v>3000</v>
      </c>
      <c r="T116" s="9">
        <v>4281.8999999999996</v>
      </c>
      <c r="U116" s="9">
        <v>1200</v>
      </c>
      <c r="V116" s="9">
        <v>0</v>
      </c>
      <c r="W116" s="9">
        <f t="shared" si="3"/>
        <v>14657.369999999999</v>
      </c>
      <c r="X116" s="9">
        <v>2199.06</v>
      </c>
      <c r="Y116" s="9">
        <v>1055.18</v>
      </c>
      <c r="Z116" s="9">
        <f t="shared" si="4"/>
        <v>3254.24</v>
      </c>
      <c r="AA116" s="9">
        <f t="shared" si="5"/>
        <v>11403.13</v>
      </c>
    </row>
    <row r="117" spans="1:27" x14ac:dyDescent="0.3">
      <c r="A117" s="12" t="s">
        <v>24</v>
      </c>
      <c r="B117" s="12" t="s">
        <v>25</v>
      </c>
      <c r="C117" s="1" t="s">
        <v>26</v>
      </c>
      <c r="D117" s="1">
        <v>15</v>
      </c>
      <c r="E117" s="15" t="s">
        <v>135</v>
      </c>
      <c r="F117" s="15" t="s">
        <v>407</v>
      </c>
      <c r="G117" s="15" t="s">
        <v>408</v>
      </c>
      <c r="H117" s="12" t="s">
        <v>409</v>
      </c>
      <c r="I117" s="13">
        <v>37039</v>
      </c>
      <c r="J117" s="1">
        <v>14204</v>
      </c>
      <c r="K117" s="12" t="s">
        <v>410</v>
      </c>
      <c r="L117" s="1" t="s">
        <v>44</v>
      </c>
      <c r="M117" s="12" t="s">
        <v>33</v>
      </c>
      <c r="N117" s="18">
        <v>571.35</v>
      </c>
      <c r="O117" s="1">
        <v>2123</v>
      </c>
      <c r="P117" s="1">
        <v>11402</v>
      </c>
      <c r="Q117" s="1">
        <v>515</v>
      </c>
      <c r="R117" s="9">
        <v>8570.31</v>
      </c>
      <c r="S117" s="9">
        <v>3000</v>
      </c>
      <c r="T117" s="9">
        <v>4570.8</v>
      </c>
      <c r="U117" s="9">
        <v>1200</v>
      </c>
      <c r="V117" s="9">
        <v>0</v>
      </c>
      <c r="W117" s="9">
        <f t="shared" si="3"/>
        <v>14341.11</v>
      </c>
      <c r="X117" s="9">
        <v>2131.5100000000002</v>
      </c>
      <c r="Y117" s="9">
        <v>985.59</v>
      </c>
      <c r="Z117" s="9">
        <f t="shared" si="4"/>
        <v>3117.1000000000004</v>
      </c>
      <c r="AA117" s="9">
        <f t="shared" si="5"/>
        <v>11224.01</v>
      </c>
    </row>
    <row r="118" spans="1:27" x14ac:dyDescent="0.3">
      <c r="A118" s="12" t="s">
        <v>24</v>
      </c>
      <c r="B118" s="12" t="s">
        <v>25</v>
      </c>
      <c r="C118" s="1" t="s">
        <v>26</v>
      </c>
      <c r="D118" s="1">
        <v>15</v>
      </c>
      <c r="E118" s="15" t="s">
        <v>392</v>
      </c>
      <c r="F118" s="15" t="s">
        <v>81</v>
      </c>
      <c r="G118" s="15" t="s">
        <v>411</v>
      </c>
      <c r="H118" s="12" t="s">
        <v>412</v>
      </c>
      <c r="I118" s="13">
        <v>37060</v>
      </c>
      <c r="J118" s="1">
        <v>11402</v>
      </c>
      <c r="K118" s="12" t="s">
        <v>84</v>
      </c>
      <c r="L118" s="1" t="s">
        <v>39</v>
      </c>
      <c r="M118" s="12" t="s">
        <v>33</v>
      </c>
      <c r="N118" s="18">
        <v>515.21</v>
      </c>
      <c r="O118" s="1">
        <v>2122</v>
      </c>
      <c r="P118" s="1">
        <v>11402</v>
      </c>
      <c r="Q118" s="1">
        <v>515</v>
      </c>
      <c r="R118" s="9">
        <v>7728.22</v>
      </c>
      <c r="S118" s="9">
        <v>3000</v>
      </c>
      <c r="T118" s="9">
        <v>4121.68</v>
      </c>
      <c r="U118" s="9">
        <v>1200</v>
      </c>
      <c r="V118" s="9">
        <v>0</v>
      </c>
      <c r="W118" s="9">
        <f t="shared" si="3"/>
        <v>13049.900000000001</v>
      </c>
      <c r="X118" s="9">
        <v>1855.7</v>
      </c>
      <c r="Y118" s="9">
        <v>888.75</v>
      </c>
      <c r="Z118" s="9">
        <f t="shared" si="4"/>
        <v>2744.45</v>
      </c>
      <c r="AA118" s="9">
        <f t="shared" si="5"/>
        <v>10305.450000000001</v>
      </c>
    </row>
    <row r="119" spans="1:27" x14ac:dyDescent="0.3">
      <c r="A119" s="12" t="s">
        <v>24</v>
      </c>
      <c r="B119" s="12" t="s">
        <v>25</v>
      </c>
      <c r="C119" s="1" t="s">
        <v>26</v>
      </c>
      <c r="D119" s="1">
        <v>15</v>
      </c>
      <c r="E119" s="15" t="s">
        <v>174</v>
      </c>
      <c r="F119" s="15" t="s">
        <v>67</v>
      </c>
      <c r="G119" s="15" t="s">
        <v>413</v>
      </c>
      <c r="H119" s="12" t="s">
        <v>414</v>
      </c>
      <c r="I119" s="13">
        <v>37257</v>
      </c>
      <c r="J119" s="1">
        <v>15705</v>
      </c>
      <c r="K119" s="12" t="s">
        <v>70</v>
      </c>
      <c r="L119" s="1" t="s">
        <v>32</v>
      </c>
      <c r="M119" s="12" t="s">
        <v>33</v>
      </c>
      <c r="N119" s="18">
        <v>677.8</v>
      </c>
      <c r="O119" s="1">
        <v>2714</v>
      </c>
      <c r="P119" s="1">
        <v>15710</v>
      </c>
      <c r="Q119" s="1">
        <v>546</v>
      </c>
      <c r="R119" s="9">
        <v>10167.06</v>
      </c>
      <c r="S119" s="9">
        <v>3000</v>
      </c>
      <c r="T119" s="9">
        <v>4744.6000000000004</v>
      </c>
      <c r="U119" s="9">
        <v>1200</v>
      </c>
      <c r="V119" s="9">
        <v>0</v>
      </c>
      <c r="W119" s="9">
        <f t="shared" si="3"/>
        <v>16111.66</v>
      </c>
      <c r="X119" s="9">
        <v>2509.6999999999998</v>
      </c>
      <c r="Y119" s="9">
        <v>1169.21</v>
      </c>
      <c r="Z119" s="9">
        <f t="shared" si="4"/>
        <v>3678.91</v>
      </c>
      <c r="AA119" s="9">
        <f t="shared" si="5"/>
        <v>12432.75</v>
      </c>
    </row>
    <row r="120" spans="1:27" x14ac:dyDescent="0.3">
      <c r="A120" s="12" t="s">
        <v>24</v>
      </c>
      <c r="B120" s="12" t="s">
        <v>25</v>
      </c>
      <c r="C120" s="1" t="s">
        <v>26</v>
      </c>
      <c r="D120" s="1">
        <v>15</v>
      </c>
      <c r="E120" s="15" t="s">
        <v>95</v>
      </c>
      <c r="F120" s="15" t="s">
        <v>201</v>
      </c>
      <c r="G120" s="15" t="s">
        <v>415</v>
      </c>
      <c r="H120" s="12" t="s">
        <v>416</v>
      </c>
      <c r="I120" s="13">
        <v>37060</v>
      </c>
      <c r="J120" s="1">
        <v>14110</v>
      </c>
      <c r="K120" s="12" t="s">
        <v>204</v>
      </c>
      <c r="L120" s="1" t="s">
        <v>44</v>
      </c>
      <c r="M120" s="12" t="s">
        <v>33</v>
      </c>
      <c r="N120" s="18">
        <v>611.70000000000005</v>
      </c>
      <c r="O120" s="1">
        <v>2400</v>
      </c>
      <c r="P120" s="1">
        <v>15410</v>
      </c>
      <c r="Q120" s="1">
        <v>587</v>
      </c>
      <c r="R120" s="9">
        <v>9175.4699999999993</v>
      </c>
      <c r="S120" s="9">
        <v>3000</v>
      </c>
      <c r="T120" s="9">
        <v>4893.6000000000004</v>
      </c>
      <c r="U120" s="9">
        <v>1200</v>
      </c>
      <c r="V120" s="9">
        <v>0</v>
      </c>
      <c r="W120" s="9">
        <f t="shared" si="3"/>
        <v>15269.07</v>
      </c>
      <c r="X120" s="9">
        <v>2329.7199999999998</v>
      </c>
      <c r="Y120" s="9">
        <v>1055.18</v>
      </c>
      <c r="Z120" s="9">
        <f t="shared" si="4"/>
        <v>3384.8999999999996</v>
      </c>
      <c r="AA120" s="9">
        <f t="shared" si="5"/>
        <v>11884.17</v>
      </c>
    </row>
    <row r="121" spans="1:27" x14ac:dyDescent="0.3">
      <c r="A121" s="12" t="s">
        <v>24</v>
      </c>
      <c r="B121" s="12" t="s">
        <v>25</v>
      </c>
      <c r="C121" s="1" t="s">
        <v>26</v>
      </c>
      <c r="D121" s="1">
        <v>15</v>
      </c>
      <c r="E121" s="15" t="s">
        <v>417</v>
      </c>
      <c r="F121" s="15" t="s">
        <v>418</v>
      </c>
      <c r="G121" s="15" t="s">
        <v>419</v>
      </c>
      <c r="H121" s="12" t="s">
        <v>420</v>
      </c>
      <c r="I121" s="13">
        <v>37060</v>
      </c>
      <c r="J121" s="1">
        <v>11301</v>
      </c>
      <c r="K121" s="12" t="s">
        <v>421</v>
      </c>
      <c r="L121" s="1" t="s">
        <v>39</v>
      </c>
      <c r="M121" s="12" t="s">
        <v>33</v>
      </c>
      <c r="N121" s="18">
        <v>524.76</v>
      </c>
      <c r="O121" s="1">
        <v>2099</v>
      </c>
      <c r="P121" s="1">
        <v>11301</v>
      </c>
      <c r="Q121" s="1">
        <v>519</v>
      </c>
      <c r="R121" s="9">
        <v>7871.41</v>
      </c>
      <c r="S121" s="9">
        <v>3000</v>
      </c>
      <c r="T121" s="9">
        <v>4198.08</v>
      </c>
      <c r="U121" s="9">
        <v>1200</v>
      </c>
      <c r="V121" s="9">
        <v>0</v>
      </c>
      <c r="W121" s="9">
        <f t="shared" si="3"/>
        <v>13269.49</v>
      </c>
      <c r="X121" s="9">
        <v>1902.61</v>
      </c>
      <c r="Y121" s="9">
        <v>905.21</v>
      </c>
      <c r="Z121" s="9">
        <f t="shared" si="4"/>
        <v>2807.8199999999997</v>
      </c>
      <c r="AA121" s="9">
        <f t="shared" si="5"/>
        <v>10461.67</v>
      </c>
    </row>
    <row r="122" spans="1:27" x14ac:dyDescent="0.3">
      <c r="A122" s="12" t="s">
        <v>24</v>
      </c>
      <c r="B122" s="12" t="s">
        <v>25</v>
      </c>
      <c r="C122" s="1" t="s">
        <v>26</v>
      </c>
      <c r="D122" s="1">
        <v>15</v>
      </c>
      <c r="E122" s="15" t="s">
        <v>285</v>
      </c>
      <c r="F122" s="15" t="s">
        <v>170</v>
      </c>
      <c r="G122" s="15" t="s">
        <v>422</v>
      </c>
      <c r="H122" s="12" t="s">
        <v>423</v>
      </c>
      <c r="I122" s="13">
        <v>37067</v>
      </c>
      <c r="J122" s="1">
        <v>15101</v>
      </c>
      <c r="K122" s="12" t="s">
        <v>173</v>
      </c>
      <c r="L122" s="1" t="s">
        <v>32</v>
      </c>
      <c r="M122" s="12" t="s">
        <v>33</v>
      </c>
      <c r="N122" s="18">
        <v>531.91</v>
      </c>
      <c r="O122" s="1">
        <v>2294</v>
      </c>
      <c r="P122" s="1">
        <v>15101</v>
      </c>
      <c r="Q122" s="1">
        <v>511</v>
      </c>
      <c r="R122" s="9">
        <v>7978.64</v>
      </c>
      <c r="S122" s="9">
        <v>3000</v>
      </c>
      <c r="T122" s="9">
        <v>4255.28</v>
      </c>
      <c r="U122" s="9">
        <v>1200</v>
      </c>
      <c r="V122" s="9">
        <v>0</v>
      </c>
      <c r="W122" s="9">
        <f t="shared" si="3"/>
        <v>13433.92</v>
      </c>
      <c r="X122" s="9">
        <v>1937.73</v>
      </c>
      <c r="Y122" s="9">
        <v>917.54</v>
      </c>
      <c r="Z122" s="9">
        <f t="shared" si="4"/>
        <v>2855.27</v>
      </c>
      <c r="AA122" s="9">
        <f t="shared" si="5"/>
        <v>10578.65</v>
      </c>
    </row>
    <row r="123" spans="1:27" x14ac:dyDescent="0.3">
      <c r="A123" s="12" t="s">
        <v>24</v>
      </c>
      <c r="B123" s="12" t="s">
        <v>25</v>
      </c>
      <c r="C123" s="1" t="s">
        <v>26</v>
      </c>
      <c r="D123" s="1">
        <v>15</v>
      </c>
      <c r="E123" s="15" t="s">
        <v>130</v>
      </c>
      <c r="F123" s="15" t="s">
        <v>131</v>
      </c>
      <c r="G123" s="15" t="s">
        <v>424</v>
      </c>
      <c r="H123" s="12" t="s">
        <v>425</v>
      </c>
      <c r="I123" s="13">
        <v>37628</v>
      </c>
      <c r="J123" s="1">
        <v>15500</v>
      </c>
      <c r="K123" s="12" t="s">
        <v>134</v>
      </c>
      <c r="L123" s="1" t="s">
        <v>32</v>
      </c>
      <c r="M123" s="12" t="s">
        <v>33</v>
      </c>
      <c r="N123" s="18">
        <v>610.42999999999995</v>
      </c>
      <c r="O123" s="1">
        <v>2474</v>
      </c>
      <c r="P123" s="1">
        <v>15500</v>
      </c>
      <c r="Q123" s="1">
        <v>524</v>
      </c>
      <c r="R123" s="9">
        <v>9156.3799999999992</v>
      </c>
      <c r="S123" s="9">
        <v>3000</v>
      </c>
      <c r="T123" s="9">
        <v>4273.01</v>
      </c>
      <c r="U123" s="9">
        <v>1200</v>
      </c>
      <c r="V123" s="9">
        <v>0</v>
      </c>
      <c r="W123" s="9">
        <f t="shared" si="3"/>
        <v>14629.39</v>
      </c>
      <c r="X123" s="9">
        <v>2193.08</v>
      </c>
      <c r="Y123" s="9">
        <v>1052.98</v>
      </c>
      <c r="Z123" s="9">
        <f t="shared" si="4"/>
        <v>3246.06</v>
      </c>
      <c r="AA123" s="9">
        <f t="shared" si="5"/>
        <v>11383.33</v>
      </c>
    </row>
    <row r="124" spans="1:27" x14ac:dyDescent="0.3">
      <c r="A124" s="12" t="s">
        <v>24</v>
      </c>
      <c r="B124" s="12" t="s">
        <v>25</v>
      </c>
      <c r="C124" s="1" t="s">
        <v>26</v>
      </c>
      <c r="D124" s="1">
        <v>15</v>
      </c>
      <c r="E124" s="15" t="s">
        <v>169</v>
      </c>
      <c r="F124" s="15" t="s">
        <v>35</v>
      </c>
      <c r="G124" s="15" t="s">
        <v>426</v>
      </c>
      <c r="H124" s="12" t="s">
        <v>427</v>
      </c>
      <c r="I124" s="13">
        <v>37628</v>
      </c>
      <c r="J124" s="1">
        <v>11300</v>
      </c>
      <c r="K124" s="12" t="s">
        <v>38</v>
      </c>
      <c r="L124" s="1" t="s">
        <v>39</v>
      </c>
      <c r="M124" s="12" t="s">
        <v>33</v>
      </c>
      <c r="N124" s="18">
        <v>643.62</v>
      </c>
      <c r="O124" s="1">
        <v>2085</v>
      </c>
      <c r="P124" s="1">
        <v>11300</v>
      </c>
      <c r="Q124" s="1">
        <v>509</v>
      </c>
      <c r="R124" s="9">
        <v>9654.31</v>
      </c>
      <c r="S124" s="9">
        <v>3000</v>
      </c>
      <c r="T124" s="9">
        <v>4505.34</v>
      </c>
      <c r="U124" s="9">
        <v>1200</v>
      </c>
      <c r="V124" s="9">
        <v>0</v>
      </c>
      <c r="W124" s="9">
        <f t="shared" si="3"/>
        <v>15359.65</v>
      </c>
      <c r="X124" s="9">
        <v>2349.0700000000002</v>
      </c>
      <c r="Y124" s="9">
        <v>1110.25</v>
      </c>
      <c r="Z124" s="9">
        <f t="shared" si="4"/>
        <v>3459.32</v>
      </c>
      <c r="AA124" s="9">
        <f t="shared" si="5"/>
        <v>11900.33</v>
      </c>
    </row>
    <row r="125" spans="1:27" x14ac:dyDescent="0.3">
      <c r="A125" s="12" t="s">
        <v>24</v>
      </c>
      <c r="B125" s="12" t="s">
        <v>25</v>
      </c>
      <c r="C125" s="1" t="s">
        <v>26</v>
      </c>
      <c r="D125" s="1">
        <v>15</v>
      </c>
      <c r="E125" s="15" t="s">
        <v>61</v>
      </c>
      <c r="F125" s="15" t="s">
        <v>62</v>
      </c>
      <c r="G125" s="15" t="s">
        <v>428</v>
      </c>
      <c r="H125" s="12" t="s">
        <v>429</v>
      </c>
      <c r="I125" s="13">
        <v>37739</v>
      </c>
      <c r="J125" s="1">
        <v>15706</v>
      </c>
      <c r="K125" s="12" t="s">
        <v>65</v>
      </c>
      <c r="L125" s="1" t="s">
        <v>32</v>
      </c>
      <c r="M125" s="12" t="s">
        <v>33</v>
      </c>
      <c r="N125" s="18">
        <v>611.70000000000005</v>
      </c>
      <c r="O125" s="1">
        <v>2628</v>
      </c>
      <c r="P125" s="1">
        <v>15706</v>
      </c>
      <c r="Q125" s="1">
        <v>546</v>
      </c>
      <c r="R125" s="9">
        <v>9175.4699999999993</v>
      </c>
      <c r="S125" s="9">
        <v>3000</v>
      </c>
      <c r="T125" s="9">
        <v>4281.8999999999996</v>
      </c>
      <c r="U125" s="9">
        <v>1200</v>
      </c>
      <c r="V125" s="9">
        <v>0</v>
      </c>
      <c r="W125" s="9">
        <f t="shared" si="3"/>
        <v>14657.369999999999</v>
      </c>
      <c r="X125" s="9">
        <v>2199.06</v>
      </c>
      <c r="Y125" s="9">
        <v>1055.18</v>
      </c>
      <c r="Z125" s="9">
        <f t="shared" si="4"/>
        <v>3254.24</v>
      </c>
      <c r="AA125" s="9">
        <f t="shared" si="5"/>
        <v>11403.13</v>
      </c>
    </row>
    <row r="126" spans="1:27" x14ac:dyDescent="0.3">
      <c r="A126" s="12" t="s">
        <v>24</v>
      </c>
      <c r="B126" s="12" t="s">
        <v>25</v>
      </c>
      <c r="C126" s="1" t="s">
        <v>26</v>
      </c>
      <c r="D126" s="1">
        <v>15</v>
      </c>
      <c r="E126" s="15" t="s">
        <v>430</v>
      </c>
      <c r="F126" s="15" t="s">
        <v>229</v>
      </c>
      <c r="G126" s="15" t="s">
        <v>431</v>
      </c>
      <c r="H126" s="12" t="s">
        <v>432</v>
      </c>
      <c r="I126" s="13">
        <v>37158</v>
      </c>
      <c r="J126" s="1">
        <v>15433</v>
      </c>
      <c r="K126" s="12" t="s">
        <v>349</v>
      </c>
      <c r="L126" s="1" t="s">
        <v>32</v>
      </c>
      <c r="M126" s="12" t="s">
        <v>33</v>
      </c>
      <c r="N126" s="18">
        <v>578.08000000000004</v>
      </c>
      <c r="O126" s="1">
        <v>2436</v>
      </c>
      <c r="P126" s="1">
        <v>15430</v>
      </c>
      <c r="Q126" s="1">
        <v>586</v>
      </c>
      <c r="R126" s="9">
        <v>8671.24</v>
      </c>
      <c r="S126" s="9">
        <v>3000</v>
      </c>
      <c r="T126" s="9">
        <v>4624.6400000000003</v>
      </c>
      <c r="U126" s="9">
        <v>1200</v>
      </c>
      <c r="V126" s="9">
        <v>0</v>
      </c>
      <c r="W126" s="9">
        <f t="shared" si="3"/>
        <v>14495.880000000001</v>
      </c>
      <c r="X126" s="9">
        <v>2164.5700000000002</v>
      </c>
      <c r="Y126" s="9">
        <v>997.19</v>
      </c>
      <c r="Z126" s="9">
        <f t="shared" si="4"/>
        <v>3161.76</v>
      </c>
      <c r="AA126" s="9">
        <f t="shared" si="5"/>
        <v>11334.12</v>
      </c>
    </row>
    <row r="127" spans="1:27" x14ac:dyDescent="0.3">
      <c r="A127" s="12" t="s">
        <v>24</v>
      </c>
      <c r="B127" s="12" t="s">
        <v>25</v>
      </c>
      <c r="C127" s="1" t="s">
        <v>26</v>
      </c>
      <c r="D127" s="1">
        <v>15</v>
      </c>
      <c r="E127" s="15" t="s">
        <v>90</v>
      </c>
      <c r="F127" s="15" t="s">
        <v>257</v>
      </c>
      <c r="G127" s="15" t="s">
        <v>433</v>
      </c>
      <c r="H127" s="12" t="s">
        <v>434</v>
      </c>
      <c r="I127" s="13">
        <v>37834</v>
      </c>
      <c r="J127" s="1">
        <v>15710</v>
      </c>
      <c r="K127" s="12" t="s">
        <v>260</v>
      </c>
      <c r="L127" s="1" t="s">
        <v>32</v>
      </c>
      <c r="M127" s="12" t="s">
        <v>33</v>
      </c>
      <c r="N127" s="18">
        <v>453.82</v>
      </c>
      <c r="O127" s="1">
        <v>2706</v>
      </c>
      <c r="P127" s="1">
        <v>15710</v>
      </c>
      <c r="Q127" s="1">
        <v>514</v>
      </c>
      <c r="R127" s="9">
        <v>6807.36</v>
      </c>
      <c r="S127" s="9">
        <v>3000</v>
      </c>
      <c r="T127" s="9">
        <v>3176.74</v>
      </c>
      <c r="U127" s="9">
        <v>1200</v>
      </c>
      <c r="V127" s="9">
        <v>0</v>
      </c>
      <c r="W127" s="9">
        <f t="shared" si="3"/>
        <v>11184.099999999999</v>
      </c>
      <c r="X127" s="9">
        <v>1360.23</v>
      </c>
      <c r="Y127" s="9">
        <v>782.85</v>
      </c>
      <c r="Z127" s="9">
        <f t="shared" si="4"/>
        <v>2143.08</v>
      </c>
      <c r="AA127" s="9">
        <f t="shared" si="5"/>
        <v>9041.0199999999986</v>
      </c>
    </row>
    <row r="128" spans="1:27" x14ac:dyDescent="0.3">
      <c r="A128" s="12" t="s">
        <v>24</v>
      </c>
      <c r="B128" s="12" t="s">
        <v>25</v>
      </c>
      <c r="C128" s="1" t="s">
        <v>26</v>
      </c>
      <c r="D128" s="1">
        <v>15</v>
      </c>
      <c r="E128" s="15" t="s">
        <v>138</v>
      </c>
      <c r="F128" s="15" t="s">
        <v>290</v>
      </c>
      <c r="G128" s="15" t="s">
        <v>435</v>
      </c>
      <c r="H128" s="12" t="s">
        <v>436</v>
      </c>
      <c r="I128" s="13">
        <v>37193</v>
      </c>
      <c r="J128" s="1">
        <v>15200</v>
      </c>
      <c r="K128" s="12" t="s">
        <v>293</v>
      </c>
      <c r="L128" s="1" t="s">
        <v>32</v>
      </c>
      <c r="M128" s="12" t="s">
        <v>33</v>
      </c>
      <c r="N128" s="18">
        <v>581.95000000000005</v>
      </c>
      <c r="O128" s="1">
        <v>2305</v>
      </c>
      <c r="P128" s="1">
        <v>15200</v>
      </c>
      <c r="Q128" s="1">
        <v>509</v>
      </c>
      <c r="R128" s="9">
        <v>8729.19</v>
      </c>
      <c r="S128" s="9">
        <v>3000</v>
      </c>
      <c r="T128" s="9">
        <v>4073.65</v>
      </c>
      <c r="U128" s="9">
        <v>1200</v>
      </c>
      <c r="V128" s="9">
        <v>0</v>
      </c>
      <c r="W128" s="9">
        <f t="shared" si="3"/>
        <v>14002.84</v>
      </c>
      <c r="X128" s="9">
        <v>2059.25</v>
      </c>
      <c r="Y128" s="9">
        <v>1003.86</v>
      </c>
      <c r="Z128" s="9">
        <f t="shared" si="4"/>
        <v>3063.11</v>
      </c>
      <c r="AA128" s="9">
        <f t="shared" si="5"/>
        <v>10939.73</v>
      </c>
    </row>
    <row r="129" spans="1:27" x14ac:dyDescent="0.3">
      <c r="A129" s="12" t="s">
        <v>24</v>
      </c>
      <c r="B129" s="12" t="s">
        <v>25</v>
      </c>
      <c r="C129" s="1" t="s">
        <v>26</v>
      </c>
      <c r="D129" s="1">
        <v>15</v>
      </c>
      <c r="E129" s="15" t="s">
        <v>392</v>
      </c>
      <c r="F129" s="15" t="s">
        <v>81</v>
      </c>
      <c r="G129" s="15" t="s">
        <v>437</v>
      </c>
      <c r="H129" s="12" t="s">
        <v>438</v>
      </c>
      <c r="I129" s="13">
        <v>37257</v>
      </c>
      <c r="J129" s="1">
        <v>11402</v>
      </c>
      <c r="K129" s="12" t="s">
        <v>84</v>
      </c>
      <c r="L129" s="1" t="s">
        <v>39</v>
      </c>
      <c r="M129" s="12" t="s">
        <v>33</v>
      </c>
      <c r="N129" s="18">
        <v>515.21</v>
      </c>
      <c r="O129" s="1">
        <v>2125</v>
      </c>
      <c r="P129" s="1">
        <v>11402</v>
      </c>
      <c r="Q129" s="1">
        <v>515</v>
      </c>
      <c r="R129" s="9">
        <v>7728.22</v>
      </c>
      <c r="S129" s="9">
        <v>3000</v>
      </c>
      <c r="T129" s="9">
        <v>3606.47</v>
      </c>
      <c r="U129" s="9">
        <v>1200</v>
      </c>
      <c r="V129" s="9">
        <v>0</v>
      </c>
      <c r="W129" s="9">
        <f t="shared" si="3"/>
        <v>12534.69</v>
      </c>
      <c r="X129" s="9">
        <v>1745.66</v>
      </c>
      <c r="Y129" s="9">
        <v>888.75</v>
      </c>
      <c r="Z129" s="9">
        <f t="shared" si="4"/>
        <v>2634.41</v>
      </c>
      <c r="AA129" s="9">
        <f t="shared" si="5"/>
        <v>9900.2800000000007</v>
      </c>
    </row>
    <row r="130" spans="1:27" x14ac:dyDescent="0.3">
      <c r="A130" s="12" t="s">
        <v>24</v>
      </c>
      <c r="B130" s="12" t="s">
        <v>25</v>
      </c>
      <c r="C130" s="1" t="s">
        <v>26</v>
      </c>
      <c r="D130" s="1">
        <v>15</v>
      </c>
      <c r="E130" s="15" t="s">
        <v>439</v>
      </c>
      <c r="F130" s="15" t="s">
        <v>257</v>
      </c>
      <c r="G130" s="15" t="s">
        <v>440</v>
      </c>
      <c r="H130" s="12" t="s">
        <v>441</v>
      </c>
      <c r="I130" s="13">
        <v>37834</v>
      </c>
      <c r="J130" s="1">
        <v>15710</v>
      </c>
      <c r="K130" s="12" t="s">
        <v>260</v>
      </c>
      <c r="L130" s="1" t="s">
        <v>32</v>
      </c>
      <c r="M130" s="12" t="s">
        <v>33</v>
      </c>
      <c r="N130" s="18">
        <v>471.44</v>
      </c>
      <c r="O130" s="1">
        <v>2709</v>
      </c>
      <c r="P130" s="1">
        <v>15710</v>
      </c>
      <c r="Q130" s="1">
        <v>526</v>
      </c>
      <c r="R130" s="9">
        <v>7071.58</v>
      </c>
      <c r="S130" s="9">
        <v>3000</v>
      </c>
      <c r="T130" s="9">
        <v>3300.08</v>
      </c>
      <c r="U130" s="9">
        <v>1200</v>
      </c>
      <c r="V130" s="9">
        <v>0</v>
      </c>
      <c r="W130" s="9">
        <f t="shared" si="3"/>
        <v>11571.66</v>
      </c>
      <c r="X130" s="9">
        <v>1539.95</v>
      </c>
      <c r="Y130" s="9">
        <v>813.23</v>
      </c>
      <c r="Z130" s="9">
        <f t="shared" si="4"/>
        <v>2353.1800000000003</v>
      </c>
      <c r="AA130" s="9">
        <f t="shared" si="5"/>
        <v>9218.48</v>
      </c>
    </row>
    <row r="131" spans="1:27" x14ac:dyDescent="0.3">
      <c r="A131" s="12" t="s">
        <v>24</v>
      </c>
      <c r="B131" s="12" t="s">
        <v>25</v>
      </c>
      <c r="C131" s="1" t="s">
        <v>26</v>
      </c>
      <c r="D131" s="1">
        <v>15</v>
      </c>
      <c r="E131" s="15" t="s">
        <v>442</v>
      </c>
      <c r="F131" s="15" t="s">
        <v>443</v>
      </c>
      <c r="G131" s="15" t="s">
        <v>444</v>
      </c>
      <c r="H131" s="12" t="s">
        <v>445</v>
      </c>
      <c r="I131" s="13">
        <v>37354</v>
      </c>
      <c r="J131" s="1">
        <v>14206</v>
      </c>
      <c r="K131" s="12" t="s">
        <v>446</v>
      </c>
      <c r="L131" s="1" t="s">
        <v>44</v>
      </c>
      <c r="M131" s="12" t="s">
        <v>33</v>
      </c>
      <c r="N131" s="18">
        <v>677.8</v>
      </c>
      <c r="O131" s="1">
        <v>2393</v>
      </c>
      <c r="P131" s="1">
        <v>15410</v>
      </c>
      <c r="Q131" s="1">
        <v>586</v>
      </c>
      <c r="R131" s="9">
        <v>10167.06</v>
      </c>
      <c r="S131" s="9">
        <v>3000</v>
      </c>
      <c r="T131" s="9">
        <v>4744.6000000000004</v>
      </c>
      <c r="U131" s="9">
        <v>1200</v>
      </c>
      <c r="V131" s="9">
        <v>0</v>
      </c>
      <c r="W131" s="9">
        <f t="shared" ref="W131:W194" si="6">+R131+T131+U131+V131</f>
        <v>16111.66</v>
      </c>
      <c r="X131" s="9">
        <v>2509.6999999999998</v>
      </c>
      <c r="Y131" s="9">
        <v>1169.21</v>
      </c>
      <c r="Z131" s="9">
        <f t="shared" ref="Z131:Z194" si="7">+X131+Y131</f>
        <v>3678.91</v>
      </c>
      <c r="AA131" s="9">
        <f t="shared" ref="AA131:AA194" si="8">+W131-Z131</f>
        <v>12432.75</v>
      </c>
    </row>
    <row r="132" spans="1:27" x14ac:dyDescent="0.3">
      <c r="A132" s="12" t="s">
        <v>24</v>
      </c>
      <c r="B132" s="12" t="s">
        <v>25</v>
      </c>
      <c r="C132" s="1" t="s">
        <v>26</v>
      </c>
      <c r="D132" s="1">
        <v>15</v>
      </c>
      <c r="E132" s="15" t="s">
        <v>442</v>
      </c>
      <c r="F132" s="15" t="s">
        <v>354</v>
      </c>
      <c r="G132" s="15" t="s">
        <v>447</v>
      </c>
      <c r="H132" s="12" t="s">
        <v>448</v>
      </c>
      <c r="I132" s="13">
        <v>37363</v>
      </c>
      <c r="J132" s="1">
        <v>15443</v>
      </c>
      <c r="K132" s="12" t="s">
        <v>449</v>
      </c>
      <c r="L132" s="1" t="s">
        <v>32</v>
      </c>
      <c r="M132" s="12" t="s">
        <v>33</v>
      </c>
      <c r="N132" s="18">
        <v>677.8</v>
      </c>
      <c r="O132" s="1">
        <v>2449</v>
      </c>
      <c r="P132" s="1">
        <v>15440</v>
      </c>
      <c r="Q132" s="1">
        <v>586</v>
      </c>
      <c r="R132" s="9">
        <v>10167.06</v>
      </c>
      <c r="S132" s="9">
        <v>3000</v>
      </c>
      <c r="T132" s="9">
        <v>4744.6000000000004</v>
      </c>
      <c r="U132" s="9">
        <v>1200</v>
      </c>
      <c r="V132" s="9">
        <v>0</v>
      </c>
      <c r="W132" s="9">
        <f t="shared" si="6"/>
        <v>16111.66</v>
      </c>
      <c r="X132" s="9">
        <v>2509.6999999999998</v>
      </c>
      <c r="Y132" s="9">
        <v>1169.21</v>
      </c>
      <c r="Z132" s="9">
        <f t="shared" si="7"/>
        <v>3678.91</v>
      </c>
      <c r="AA132" s="9">
        <f t="shared" si="8"/>
        <v>12432.75</v>
      </c>
    </row>
    <row r="133" spans="1:27" x14ac:dyDescent="0.3">
      <c r="A133" s="12" t="s">
        <v>24</v>
      </c>
      <c r="B133" s="12" t="s">
        <v>25</v>
      </c>
      <c r="C133" s="1" t="s">
        <v>26</v>
      </c>
      <c r="D133" s="1">
        <v>15</v>
      </c>
      <c r="E133" s="15" t="s">
        <v>442</v>
      </c>
      <c r="F133" s="15" t="s">
        <v>41</v>
      </c>
      <c r="G133" s="15" t="s">
        <v>450</v>
      </c>
      <c r="H133" s="12" t="s">
        <v>451</v>
      </c>
      <c r="I133" s="13">
        <v>37363</v>
      </c>
      <c r="J133" s="1">
        <v>14100</v>
      </c>
      <c r="K133" s="12" t="s">
        <v>45</v>
      </c>
      <c r="L133" s="1" t="s">
        <v>44</v>
      </c>
      <c r="M133" s="12" t="s">
        <v>33</v>
      </c>
      <c r="N133" s="18">
        <v>677.8</v>
      </c>
      <c r="O133" s="1">
        <v>2397</v>
      </c>
      <c r="P133" s="1">
        <v>15410</v>
      </c>
      <c r="Q133" s="1">
        <v>586</v>
      </c>
      <c r="R133" s="9">
        <v>10167.06</v>
      </c>
      <c r="S133" s="9">
        <v>3000</v>
      </c>
      <c r="T133" s="9">
        <v>4744.6000000000004</v>
      </c>
      <c r="U133" s="9">
        <v>1200</v>
      </c>
      <c r="V133" s="9">
        <v>0</v>
      </c>
      <c r="W133" s="9">
        <f t="shared" si="6"/>
        <v>16111.66</v>
      </c>
      <c r="X133" s="9">
        <v>2509.6999999999998</v>
      </c>
      <c r="Y133" s="9">
        <v>1169.21</v>
      </c>
      <c r="Z133" s="9">
        <f t="shared" si="7"/>
        <v>3678.91</v>
      </c>
      <c r="AA133" s="9">
        <f t="shared" si="8"/>
        <v>12432.75</v>
      </c>
    </row>
    <row r="134" spans="1:27" x14ac:dyDescent="0.3">
      <c r="A134" s="12" t="s">
        <v>24</v>
      </c>
      <c r="B134" s="12" t="s">
        <v>25</v>
      </c>
      <c r="C134" s="1" t="s">
        <v>26</v>
      </c>
      <c r="D134" s="1">
        <v>15</v>
      </c>
      <c r="E134" s="15" t="s">
        <v>138</v>
      </c>
      <c r="F134" s="15" t="s">
        <v>35</v>
      </c>
      <c r="G134" s="15" t="s">
        <v>452</v>
      </c>
      <c r="H134" s="12" t="s">
        <v>453</v>
      </c>
      <c r="I134" s="13">
        <v>37742</v>
      </c>
      <c r="J134" s="1">
        <v>11300</v>
      </c>
      <c r="K134" s="12" t="s">
        <v>38</v>
      </c>
      <c r="L134" s="1" t="s">
        <v>39</v>
      </c>
      <c r="M134" s="12" t="s">
        <v>33</v>
      </c>
      <c r="N134" s="18">
        <v>581.95000000000005</v>
      </c>
      <c r="O134" s="1">
        <v>2087</v>
      </c>
      <c r="P134" s="1">
        <v>11300</v>
      </c>
      <c r="Q134" s="1">
        <v>509</v>
      </c>
      <c r="R134" s="9">
        <v>8729.19</v>
      </c>
      <c r="S134" s="9">
        <v>3000</v>
      </c>
      <c r="T134" s="9">
        <v>4073.65</v>
      </c>
      <c r="U134" s="9">
        <v>1200</v>
      </c>
      <c r="V134" s="9">
        <v>0</v>
      </c>
      <c r="W134" s="9">
        <f t="shared" si="6"/>
        <v>14002.84</v>
      </c>
      <c r="X134" s="9">
        <v>2059.25</v>
      </c>
      <c r="Y134" s="9">
        <v>1003.86</v>
      </c>
      <c r="Z134" s="9">
        <f t="shared" si="7"/>
        <v>3063.11</v>
      </c>
      <c r="AA134" s="9">
        <f t="shared" si="8"/>
        <v>10939.73</v>
      </c>
    </row>
    <row r="135" spans="1:27" x14ac:dyDescent="0.3">
      <c r="A135" s="12" t="s">
        <v>24</v>
      </c>
      <c r="B135" s="12" t="s">
        <v>25</v>
      </c>
      <c r="C135" s="1" t="s">
        <v>26</v>
      </c>
      <c r="D135" s="1">
        <v>15</v>
      </c>
      <c r="E135" s="15" t="s">
        <v>27</v>
      </c>
      <c r="F135" s="15" t="s">
        <v>281</v>
      </c>
      <c r="G135" s="15" t="s">
        <v>454</v>
      </c>
      <c r="H135" s="12" t="s">
        <v>455</v>
      </c>
      <c r="I135" s="13">
        <v>37637</v>
      </c>
      <c r="J135" s="1">
        <v>11010</v>
      </c>
      <c r="K135" s="12" t="s">
        <v>284</v>
      </c>
      <c r="L135" s="1" t="s">
        <v>39</v>
      </c>
      <c r="M135" s="12" t="s">
        <v>33</v>
      </c>
      <c r="N135" s="18">
        <v>515.21</v>
      </c>
      <c r="O135" s="1">
        <v>2040</v>
      </c>
      <c r="P135" s="1">
        <v>11010</v>
      </c>
      <c r="Q135" s="1">
        <v>523</v>
      </c>
      <c r="R135" s="9">
        <v>7728.22</v>
      </c>
      <c r="S135" s="9">
        <v>3000</v>
      </c>
      <c r="T135" s="9">
        <v>3606.47</v>
      </c>
      <c r="U135" s="9">
        <v>1200</v>
      </c>
      <c r="V135" s="9">
        <v>0</v>
      </c>
      <c r="W135" s="9">
        <f t="shared" si="6"/>
        <v>12534.69</v>
      </c>
      <c r="X135" s="9">
        <v>1745.66</v>
      </c>
      <c r="Y135" s="9">
        <v>888.75</v>
      </c>
      <c r="Z135" s="9">
        <f t="shared" si="7"/>
        <v>2634.41</v>
      </c>
      <c r="AA135" s="9">
        <f t="shared" si="8"/>
        <v>9900.2800000000007</v>
      </c>
    </row>
    <row r="136" spans="1:27" x14ac:dyDescent="0.3">
      <c r="A136" s="12" t="s">
        <v>24</v>
      </c>
      <c r="B136" s="12" t="s">
        <v>25</v>
      </c>
      <c r="C136" s="1" t="s">
        <v>26</v>
      </c>
      <c r="D136" s="1">
        <v>15</v>
      </c>
      <c r="E136" s="15" t="s">
        <v>40</v>
      </c>
      <c r="F136" s="15" t="s">
        <v>229</v>
      </c>
      <c r="G136" s="15" t="s">
        <v>456</v>
      </c>
      <c r="H136" s="12" t="s">
        <v>457</v>
      </c>
      <c r="I136" s="13">
        <v>37453</v>
      </c>
      <c r="J136" s="1">
        <v>15433</v>
      </c>
      <c r="K136" s="12" t="s">
        <v>349</v>
      </c>
      <c r="L136" s="1" t="s">
        <v>32</v>
      </c>
      <c r="M136" s="12" t="s">
        <v>33</v>
      </c>
      <c r="N136" s="18">
        <v>677.8</v>
      </c>
      <c r="O136" s="1">
        <v>2347</v>
      </c>
      <c r="P136" s="1">
        <v>15301</v>
      </c>
      <c r="Q136" s="1">
        <v>598</v>
      </c>
      <c r="R136" s="9">
        <v>10167.06</v>
      </c>
      <c r="S136" s="9">
        <v>3000</v>
      </c>
      <c r="T136" s="9">
        <v>4744.6000000000004</v>
      </c>
      <c r="U136" s="9">
        <v>1200</v>
      </c>
      <c r="V136" s="9">
        <v>0</v>
      </c>
      <c r="W136" s="9">
        <f t="shared" si="6"/>
        <v>16111.66</v>
      </c>
      <c r="X136" s="9">
        <v>2509.6999999999998</v>
      </c>
      <c r="Y136" s="9">
        <v>1169.21</v>
      </c>
      <c r="Z136" s="9">
        <f t="shared" si="7"/>
        <v>3678.91</v>
      </c>
      <c r="AA136" s="9">
        <f t="shared" si="8"/>
        <v>12432.75</v>
      </c>
    </row>
    <row r="137" spans="1:27" x14ac:dyDescent="0.3">
      <c r="A137" s="12" t="s">
        <v>24</v>
      </c>
      <c r="B137" s="12" t="s">
        <v>25</v>
      </c>
      <c r="C137" s="1" t="s">
        <v>26</v>
      </c>
      <c r="D137" s="1">
        <v>15</v>
      </c>
      <c r="E137" s="15" t="s">
        <v>442</v>
      </c>
      <c r="F137" s="15" t="s">
        <v>458</v>
      </c>
      <c r="G137" s="15" t="s">
        <v>459</v>
      </c>
      <c r="H137" s="12" t="s">
        <v>460</v>
      </c>
      <c r="I137" s="13">
        <v>37453</v>
      </c>
      <c r="J137" s="1">
        <v>14200</v>
      </c>
      <c r="K137" s="12" t="s">
        <v>461</v>
      </c>
      <c r="L137" s="1" t="s">
        <v>44</v>
      </c>
      <c r="M137" s="12" t="s">
        <v>33</v>
      </c>
      <c r="N137" s="18">
        <v>677.8</v>
      </c>
      <c r="O137" s="1">
        <v>2240</v>
      </c>
      <c r="P137" s="1">
        <v>14200</v>
      </c>
      <c r="Q137" s="1">
        <v>586</v>
      </c>
      <c r="R137" s="9">
        <v>10167.06</v>
      </c>
      <c r="S137" s="9">
        <v>3000</v>
      </c>
      <c r="T137" s="9">
        <v>4744.6000000000004</v>
      </c>
      <c r="U137" s="9">
        <v>1200</v>
      </c>
      <c r="V137" s="9">
        <v>0</v>
      </c>
      <c r="W137" s="9">
        <f t="shared" si="6"/>
        <v>16111.66</v>
      </c>
      <c r="X137" s="9">
        <v>2509.6999999999998</v>
      </c>
      <c r="Y137" s="9">
        <v>1169.21</v>
      </c>
      <c r="Z137" s="9">
        <f t="shared" si="7"/>
        <v>3678.91</v>
      </c>
      <c r="AA137" s="9">
        <f t="shared" si="8"/>
        <v>12432.75</v>
      </c>
    </row>
    <row r="138" spans="1:27" x14ac:dyDescent="0.3">
      <c r="A138" s="12" t="s">
        <v>24</v>
      </c>
      <c r="B138" s="12" t="s">
        <v>25</v>
      </c>
      <c r="C138" s="1" t="s">
        <v>26</v>
      </c>
      <c r="D138" s="1">
        <v>15</v>
      </c>
      <c r="E138" s="15" t="s">
        <v>430</v>
      </c>
      <c r="F138" s="15" t="s">
        <v>233</v>
      </c>
      <c r="G138" s="15" t="s">
        <v>462</v>
      </c>
      <c r="H138" s="12" t="s">
        <v>463</v>
      </c>
      <c r="I138" s="13">
        <v>37637</v>
      </c>
      <c r="J138" s="1">
        <v>15414</v>
      </c>
      <c r="K138" s="12" t="s">
        <v>313</v>
      </c>
      <c r="L138" s="1" t="s">
        <v>32</v>
      </c>
      <c r="M138" s="12" t="s">
        <v>33</v>
      </c>
      <c r="N138" s="18">
        <v>578.08000000000004</v>
      </c>
      <c r="O138" s="1">
        <v>2450</v>
      </c>
      <c r="P138" s="1">
        <v>15440</v>
      </c>
      <c r="Q138" s="1">
        <v>586</v>
      </c>
      <c r="R138" s="9">
        <v>8671.24</v>
      </c>
      <c r="S138" s="9">
        <v>3000</v>
      </c>
      <c r="T138" s="9">
        <v>4046.56</v>
      </c>
      <c r="U138" s="9">
        <v>1200</v>
      </c>
      <c r="V138" s="9">
        <v>0</v>
      </c>
      <c r="W138" s="9">
        <f t="shared" si="6"/>
        <v>13917.8</v>
      </c>
      <c r="X138" s="9">
        <v>2041.09</v>
      </c>
      <c r="Y138" s="9">
        <v>997.19</v>
      </c>
      <c r="Z138" s="9">
        <f t="shared" si="7"/>
        <v>3038.2799999999997</v>
      </c>
      <c r="AA138" s="9">
        <f t="shared" si="8"/>
        <v>10879.52</v>
      </c>
    </row>
    <row r="139" spans="1:27" x14ac:dyDescent="0.3">
      <c r="A139" s="12" t="s">
        <v>24</v>
      </c>
      <c r="B139" s="12" t="s">
        <v>25</v>
      </c>
      <c r="C139" s="1" t="s">
        <v>26</v>
      </c>
      <c r="D139" s="1">
        <v>15</v>
      </c>
      <c r="E139" s="15" t="s">
        <v>61</v>
      </c>
      <c r="F139" s="15" t="s">
        <v>104</v>
      </c>
      <c r="G139" s="15" t="s">
        <v>464</v>
      </c>
      <c r="H139" s="12" t="s">
        <v>465</v>
      </c>
      <c r="I139" s="13">
        <v>37928</v>
      </c>
      <c r="J139" s="1">
        <v>15707</v>
      </c>
      <c r="K139" s="12" t="s">
        <v>107</v>
      </c>
      <c r="L139" s="1" t="s">
        <v>32</v>
      </c>
      <c r="M139" s="12" t="s">
        <v>33</v>
      </c>
      <c r="N139" s="18">
        <v>611.70000000000005</v>
      </c>
      <c r="O139" s="1">
        <v>2647</v>
      </c>
      <c r="P139" s="1">
        <v>15707</v>
      </c>
      <c r="Q139" s="1">
        <v>546</v>
      </c>
      <c r="R139" s="9">
        <v>9175.4699999999993</v>
      </c>
      <c r="S139" s="9">
        <v>3000</v>
      </c>
      <c r="T139" s="9">
        <v>4281.8999999999996</v>
      </c>
      <c r="U139" s="9">
        <v>1200</v>
      </c>
      <c r="V139" s="9">
        <v>0</v>
      </c>
      <c r="W139" s="9">
        <f t="shared" si="6"/>
        <v>14657.369999999999</v>
      </c>
      <c r="X139" s="9">
        <v>2199.06</v>
      </c>
      <c r="Y139" s="9">
        <v>1055.18</v>
      </c>
      <c r="Z139" s="9">
        <f t="shared" si="7"/>
        <v>3254.24</v>
      </c>
      <c r="AA139" s="9">
        <f t="shared" si="8"/>
        <v>11403.13</v>
      </c>
    </row>
    <row r="140" spans="1:27" x14ac:dyDescent="0.3">
      <c r="A140" s="12" t="s">
        <v>24</v>
      </c>
      <c r="B140" s="12" t="s">
        <v>25</v>
      </c>
      <c r="C140" s="1" t="s">
        <v>26</v>
      </c>
      <c r="D140" s="1">
        <v>15</v>
      </c>
      <c r="E140" s="15" t="s">
        <v>228</v>
      </c>
      <c r="F140" s="15" t="s">
        <v>72</v>
      </c>
      <c r="G140" s="15" t="s">
        <v>466</v>
      </c>
      <c r="H140" s="12" t="s">
        <v>467</v>
      </c>
      <c r="I140" s="13">
        <v>37773</v>
      </c>
      <c r="J140" s="1">
        <v>15504</v>
      </c>
      <c r="K140" s="12" t="s">
        <v>75</v>
      </c>
      <c r="L140" s="1" t="s">
        <v>32</v>
      </c>
      <c r="M140" s="12" t="s">
        <v>33</v>
      </c>
      <c r="N140" s="18">
        <v>540.15</v>
      </c>
      <c r="O140" s="1">
        <v>2499</v>
      </c>
      <c r="P140" s="1">
        <v>15504</v>
      </c>
      <c r="Q140" s="1">
        <v>555</v>
      </c>
      <c r="R140" s="9">
        <v>8102.22</v>
      </c>
      <c r="S140" s="9">
        <v>3000</v>
      </c>
      <c r="T140" s="9">
        <v>3781.05</v>
      </c>
      <c r="U140" s="9">
        <v>1200</v>
      </c>
      <c r="V140" s="9">
        <v>0</v>
      </c>
      <c r="W140" s="9">
        <f t="shared" si="6"/>
        <v>13083.27</v>
      </c>
      <c r="X140" s="9">
        <v>1862.83</v>
      </c>
      <c r="Y140" s="9">
        <v>931.76</v>
      </c>
      <c r="Z140" s="9">
        <f t="shared" si="7"/>
        <v>2794.59</v>
      </c>
      <c r="AA140" s="9">
        <f t="shared" si="8"/>
        <v>10288.68</v>
      </c>
    </row>
    <row r="141" spans="1:27" x14ac:dyDescent="0.3">
      <c r="A141" s="12" t="s">
        <v>24</v>
      </c>
      <c r="B141" s="12" t="s">
        <v>25</v>
      </c>
      <c r="C141" s="1" t="s">
        <v>26</v>
      </c>
      <c r="D141" s="1">
        <v>15</v>
      </c>
      <c r="E141" s="15" t="s">
        <v>95</v>
      </c>
      <c r="F141" s="15" t="s">
        <v>257</v>
      </c>
      <c r="G141" s="15" t="s">
        <v>468</v>
      </c>
      <c r="H141" s="12" t="s">
        <v>469</v>
      </c>
      <c r="I141" s="13">
        <v>37834</v>
      </c>
      <c r="J141" s="1">
        <v>15710</v>
      </c>
      <c r="K141" s="12" t="s">
        <v>260</v>
      </c>
      <c r="L141" s="1" t="s">
        <v>32</v>
      </c>
      <c r="M141" s="12" t="s">
        <v>33</v>
      </c>
      <c r="N141" s="18">
        <v>611.70000000000005</v>
      </c>
      <c r="O141" s="1">
        <v>2717</v>
      </c>
      <c r="P141" s="1">
        <v>15710</v>
      </c>
      <c r="Q141" s="1">
        <v>587</v>
      </c>
      <c r="R141" s="9">
        <v>9175.4699999999993</v>
      </c>
      <c r="S141" s="9">
        <v>3000</v>
      </c>
      <c r="T141" s="9">
        <v>4281.8999999999996</v>
      </c>
      <c r="U141" s="9">
        <v>1200</v>
      </c>
      <c r="V141" s="9">
        <v>0</v>
      </c>
      <c r="W141" s="9">
        <f t="shared" si="6"/>
        <v>14657.369999999999</v>
      </c>
      <c r="X141" s="9">
        <v>2199.06</v>
      </c>
      <c r="Y141" s="9">
        <v>1055.18</v>
      </c>
      <c r="Z141" s="9">
        <f t="shared" si="7"/>
        <v>3254.24</v>
      </c>
      <c r="AA141" s="9">
        <f t="shared" si="8"/>
        <v>11403.13</v>
      </c>
    </row>
    <row r="142" spans="1:27" x14ac:dyDescent="0.3">
      <c r="A142" s="12" t="s">
        <v>24</v>
      </c>
      <c r="B142" s="12" t="s">
        <v>25</v>
      </c>
      <c r="C142" s="1" t="s">
        <v>26</v>
      </c>
      <c r="D142" s="1">
        <v>15</v>
      </c>
      <c r="E142" s="15" t="s">
        <v>66</v>
      </c>
      <c r="F142" s="15" t="s">
        <v>257</v>
      </c>
      <c r="G142" s="15" t="s">
        <v>470</v>
      </c>
      <c r="H142" s="12" t="s">
        <v>471</v>
      </c>
      <c r="I142" s="13">
        <v>37834</v>
      </c>
      <c r="J142" s="1">
        <v>15710</v>
      </c>
      <c r="K142" s="12" t="s">
        <v>260</v>
      </c>
      <c r="L142" s="1" t="s">
        <v>32</v>
      </c>
      <c r="M142" s="12" t="s">
        <v>33</v>
      </c>
      <c r="N142" s="18">
        <v>611.70000000000005</v>
      </c>
      <c r="O142" s="1">
        <v>2716</v>
      </c>
      <c r="P142" s="1">
        <v>15710</v>
      </c>
      <c r="Q142" s="1">
        <v>581</v>
      </c>
      <c r="R142" s="9">
        <v>9175.4699999999993</v>
      </c>
      <c r="S142" s="9">
        <v>3000</v>
      </c>
      <c r="T142" s="9">
        <v>4281.8999999999996</v>
      </c>
      <c r="U142" s="9">
        <v>1200</v>
      </c>
      <c r="V142" s="9">
        <v>0</v>
      </c>
      <c r="W142" s="9">
        <f t="shared" si="6"/>
        <v>14657.369999999999</v>
      </c>
      <c r="X142" s="9">
        <v>2199.06</v>
      </c>
      <c r="Y142" s="9">
        <v>1055.18</v>
      </c>
      <c r="Z142" s="9">
        <f t="shared" si="7"/>
        <v>3254.24</v>
      </c>
      <c r="AA142" s="9">
        <f t="shared" si="8"/>
        <v>11403.13</v>
      </c>
    </row>
    <row r="143" spans="1:27" x14ac:dyDescent="0.3">
      <c r="A143" s="12" t="s">
        <v>24</v>
      </c>
      <c r="B143" s="12" t="s">
        <v>25</v>
      </c>
      <c r="C143" s="1" t="s">
        <v>26</v>
      </c>
      <c r="D143" s="1">
        <v>15</v>
      </c>
      <c r="E143" s="15" t="s">
        <v>61</v>
      </c>
      <c r="F143" s="15" t="s">
        <v>104</v>
      </c>
      <c r="G143" s="15" t="s">
        <v>472</v>
      </c>
      <c r="H143" s="12" t="s">
        <v>473</v>
      </c>
      <c r="I143" s="13">
        <v>37834</v>
      </c>
      <c r="J143" s="1">
        <v>15707</v>
      </c>
      <c r="K143" s="12" t="s">
        <v>107</v>
      </c>
      <c r="L143" s="1" t="s">
        <v>32</v>
      </c>
      <c r="M143" s="12" t="s">
        <v>33</v>
      </c>
      <c r="N143" s="18">
        <v>611.70000000000005</v>
      </c>
      <c r="O143" s="1">
        <v>2558</v>
      </c>
      <c r="P143" s="1">
        <v>15702</v>
      </c>
      <c r="Q143" s="1">
        <v>546</v>
      </c>
      <c r="R143" s="9">
        <v>9175.4699999999993</v>
      </c>
      <c r="S143" s="9">
        <v>3000</v>
      </c>
      <c r="T143" s="9">
        <v>4281.8999999999996</v>
      </c>
      <c r="U143" s="9">
        <v>1200</v>
      </c>
      <c r="V143" s="9">
        <v>0</v>
      </c>
      <c r="W143" s="9">
        <f t="shared" si="6"/>
        <v>14657.369999999999</v>
      </c>
      <c r="X143" s="9">
        <v>2199.06</v>
      </c>
      <c r="Y143" s="9">
        <v>1055.18</v>
      </c>
      <c r="Z143" s="9">
        <f t="shared" si="7"/>
        <v>3254.24</v>
      </c>
      <c r="AA143" s="9">
        <f t="shared" si="8"/>
        <v>11403.13</v>
      </c>
    </row>
    <row r="144" spans="1:27" x14ac:dyDescent="0.3">
      <c r="A144" s="12" t="s">
        <v>24</v>
      </c>
      <c r="B144" s="12" t="s">
        <v>25</v>
      </c>
      <c r="C144" s="1" t="s">
        <v>26</v>
      </c>
      <c r="D144" s="1">
        <v>15</v>
      </c>
      <c r="E144" s="15" t="s">
        <v>474</v>
      </c>
      <c r="F144" s="15" t="s">
        <v>131</v>
      </c>
      <c r="G144" s="15" t="s">
        <v>475</v>
      </c>
      <c r="H144" s="12" t="s">
        <v>476</v>
      </c>
      <c r="I144" s="13">
        <v>37865</v>
      </c>
      <c r="J144" s="1">
        <v>15500</v>
      </c>
      <c r="K144" s="12" t="s">
        <v>134</v>
      </c>
      <c r="L144" s="1" t="s">
        <v>32</v>
      </c>
      <c r="M144" s="12" t="s">
        <v>33</v>
      </c>
      <c r="N144" s="18">
        <v>471.44</v>
      </c>
      <c r="O144" s="1">
        <v>2308</v>
      </c>
      <c r="P144" s="1">
        <v>15200</v>
      </c>
      <c r="Q144" s="1">
        <v>550</v>
      </c>
      <c r="R144" s="9">
        <v>7071.58</v>
      </c>
      <c r="S144" s="9">
        <v>3000</v>
      </c>
      <c r="T144" s="9">
        <v>3300.08</v>
      </c>
      <c r="U144" s="9">
        <v>1200</v>
      </c>
      <c r="V144" s="9">
        <v>0</v>
      </c>
      <c r="W144" s="9">
        <f t="shared" si="6"/>
        <v>11571.66</v>
      </c>
      <c r="X144" s="9">
        <v>1539.95</v>
      </c>
      <c r="Y144" s="9">
        <v>813.23</v>
      </c>
      <c r="Z144" s="9">
        <f t="shared" si="7"/>
        <v>2353.1800000000003</v>
      </c>
      <c r="AA144" s="9">
        <f t="shared" si="8"/>
        <v>9218.48</v>
      </c>
    </row>
    <row r="145" spans="1:27" x14ac:dyDescent="0.3">
      <c r="A145" s="12" t="s">
        <v>24</v>
      </c>
      <c r="B145" s="12" t="s">
        <v>25</v>
      </c>
      <c r="C145" s="1" t="s">
        <v>26</v>
      </c>
      <c r="D145" s="1">
        <v>15</v>
      </c>
      <c r="E145" s="15" t="s">
        <v>135</v>
      </c>
      <c r="F145" s="15" t="s">
        <v>477</v>
      </c>
      <c r="G145" s="15" t="s">
        <v>478</v>
      </c>
      <c r="H145" s="12" t="s">
        <v>479</v>
      </c>
      <c r="I145" s="13">
        <v>37865</v>
      </c>
      <c r="J145" s="1">
        <v>11101</v>
      </c>
      <c r="K145" s="12" t="s">
        <v>480</v>
      </c>
      <c r="L145" s="1" t="s">
        <v>39</v>
      </c>
      <c r="M145" s="12" t="s">
        <v>33</v>
      </c>
      <c r="N145" s="18">
        <v>571.35</v>
      </c>
      <c r="O145" s="1">
        <v>2127</v>
      </c>
      <c r="P145" s="1">
        <v>11402</v>
      </c>
      <c r="Q145" s="1">
        <v>515</v>
      </c>
      <c r="R145" s="9">
        <v>8570.31</v>
      </c>
      <c r="S145" s="9">
        <v>3000</v>
      </c>
      <c r="T145" s="9">
        <v>3999.45</v>
      </c>
      <c r="U145" s="9">
        <v>1200</v>
      </c>
      <c r="V145" s="9">
        <v>0</v>
      </c>
      <c r="W145" s="9">
        <f t="shared" si="6"/>
        <v>13769.759999999998</v>
      </c>
      <c r="X145" s="9">
        <v>2009.47</v>
      </c>
      <c r="Y145" s="9">
        <v>985.59</v>
      </c>
      <c r="Z145" s="9">
        <f t="shared" si="7"/>
        <v>2995.06</v>
      </c>
      <c r="AA145" s="9">
        <f t="shared" si="8"/>
        <v>10774.699999999999</v>
      </c>
    </row>
    <row r="146" spans="1:27" x14ac:dyDescent="0.3">
      <c r="A146" s="12" t="s">
        <v>24</v>
      </c>
      <c r="B146" s="12" t="s">
        <v>25</v>
      </c>
      <c r="C146" s="1" t="s">
        <v>26</v>
      </c>
      <c r="D146" s="1">
        <v>15</v>
      </c>
      <c r="E146" s="15" t="s">
        <v>138</v>
      </c>
      <c r="F146" s="15" t="s">
        <v>47</v>
      </c>
      <c r="G146" s="15" t="s">
        <v>481</v>
      </c>
      <c r="H146" s="12" t="s">
        <v>482</v>
      </c>
      <c r="I146" s="13">
        <v>37910</v>
      </c>
      <c r="J146" s="1">
        <v>11400</v>
      </c>
      <c r="K146" s="12" t="s">
        <v>50</v>
      </c>
      <c r="L146" s="1" t="s">
        <v>39</v>
      </c>
      <c r="M146" s="12" t="s">
        <v>33</v>
      </c>
      <c r="N146" s="18">
        <v>581.95000000000005</v>
      </c>
      <c r="O146" s="1">
        <v>2105</v>
      </c>
      <c r="P146" s="1">
        <v>11400</v>
      </c>
      <c r="Q146" s="1">
        <v>509</v>
      </c>
      <c r="R146" s="9">
        <v>8729.19</v>
      </c>
      <c r="S146" s="9">
        <v>3000</v>
      </c>
      <c r="T146" s="9">
        <v>4073.65</v>
      </c>
      <c r="U146" s="9">
        <v>1200</v>
      </c>
      <c r="V146" s="9">
        <v>0</v>
      </c>
      <c r="W146" s="9">
        <f t="shared" si="6"/>
        <v>14002.84</v>
      </c>
      <c r="X146" s="9">
        <v>2059.25</v>
      </c>
      <c r="Y146" s="9">
        <v>1003.86</v>
      </c>
      <c r="Z146" s="9">
        <f t="shared" si="7"/>
        <v>3063.11</v>
      </c>
      <c r="AA146" s="9">
        <f t="shared" si="8"/>
        <v>10939.73</v>
      </c>
    </row>
    <row r="147" spans="1:27" x14ac:dyDescent="0.3">
      <c r="A147" s="12" t="s">
        <v>24</v>
      </c>
      <c r="B147" s="12" t="s">
        <v>25</v>
      </c>
      <c r="C147" s="1" t="s">
        <v>26</v>
      </c>
      <c r="D147" s="1">
        <v>15</v>
      </c>
      <c r="E147" s="15" t="s">
        <v>34</v>
      </c>
      <c r="F147" s="15" t="s">
        <v>330</v>
      </c>
      <c r="G147" s="15" t="s">
        <v>483</v>
      </c>
      <c r="H147" s="12" t="s">
        <v>484</v>
      </c>
      <c r="I147" s="13">
        <v>38018</v>
      </c>
      <c r="J147" s="1">
        <v>17000</v>
      </c>
      <c r="K147" s="12" t="s">
        <v>333</v>
      </c>
      <c r="L147" s="1" t="s">
        <v>122</v>
      </c>
      <c r="M147" s="12" t="s">
        <v>33</v>
      </c>
      <c r="N147" s="18">
        <v>611.70000000000005</v>
      </c>
      <c r="O147" s="1">
        <v>2790</v>
      </c>
      <c r="P147" s="1">
        <v>17000</v>
      </c>
      <c r="Q147" s="1">
        <v>578</v>
      </c>
      <c r="R147" s="9">
        <v>9175.4699999999993</v>
      </c>
      <c r="S147" s="9">
        <v>3000</v>
      </c>
      <c r="T147" s="9">
        <v>4281.8999999999996</v>
      </c>
      <c r="U147" s="9">
        <v>1200</v>
      </c>
      <c r="V147" s="9">
        <v>0</v>
      </c>
      <c r="W147" s="9">
        <f t="shared" si="6"/>
        <v>14657.369999999999</v>
      </c>
      <c r="X147" s="9">
        <v>2199.06</v>
      </c>
      <c r="Y147" s="9">
        <v>1055.18</v>
      </c>
      <c r="Z147" s="9">
        <f t="shared" si="7"/>
        <v>3254.24</v>
      </c>
      <c r="AA147" s="9">
        <f t="shared" si="8"/>
        <v>11403.13</v>
      </c>
    </row>
    <row r="148" spans="1:27" x14ac:dyDescent="0.3">
      <c r="A148" s="12" t="s">
        <v>24</v>
      </c>
      <c r="B148" s="12" t="s">
        <v>25</v>
      </c>
      <c r="C148" s="1" t="s">
        <v>26</v>
      </c>
      <c r="D148" s="1">
        <v>15</v>
      </c>
      <c r="E148" s="15" t="s">
        <v>169</v>
      </c>
      <c r="F148" s="15" t="s">
        <v>485</v>
      </c>
      <c r="G148" s="15" t="s">
        <v>486</v>
      </c>
      <c r="H148" s="12" t="s">
        <v>487</v>
      </c>
      <c r="I148" s="13">
        <v>37926</v>
      </c>
      <c r="J148" s="1">
        <v>13100</v>
      </c>
      <c r="K148" s="12" t="s">
        <v>488</v>
      </c>
      <c r="L148" s="1" t="s">
        <v>323</v>
      </c>
      <c r="M148" s="12" t="s">
        <v>33</v>
      </c>
      <c r="N148" s="18">
        <v>643.62</v>
      </c>
      <c r="O148" s="1">
        <v>2170</v>
      </c>
      <c r="P148" s="1">
        <v>13100</v>
      </c>
      <c r="Q148" s="1">
        <v>509</v>
      </c>
      <c r="R148" s="9">
        <v>9654.31</v>
      </c>
      <c r="S148" s="9">
        <v>3000</v>
      </c>
      <c r="T148" s="9">
        <v>4505.34</v>
      </c>
      <c r="U148" s="9">
        <v>1200</v>
      </c>
      <c r="V148" s="9">
        <v>0</v>
      </c>
      <c r="W148" s="9">
        <f t="shared" si="6"/>
        <v>15359.65</v>
      </c>
      <c r="X148" s="9">
        <v>2349.0700000000002</v>
      </c>
      <c r="Y148" s="9">
        <v>1110.25</v>
      </c>
      <c r="Z148" s="9">
        <f t="shared" si="7"/>
        <v>3459.32</v>
      </c>
      <c r="AA148" s="9">
        <f t="shared" si="8"/>
        <v>11900.33</v>
      </c>
    </row>
    <row r="149" spans="1:27" x14ac:dyDescent="0.3">
      <c r="A149" s="12" t="s">
        <v>24</v>
      </c>
      <c r="B149" s="12" t="s">
        <v>25</v>
      </c>
      <c r="C149" s="1" t="s">
        <v>26</v>
      </c>
      <c r="D149" s="1">
        <v>15</v>
      </c>
      <c r="E149" s="15" t="s">
        <v>90</v>
      </c>
      <c r="F149" s="15" t="s">
        <v>96</v>
      </c>
      <c r="G149" s="15" t="s">
        <v>489</v>
      </c>
      <c r="H149" s="12" t="s">
        <v>490</v>
      </c>
      <c r="I149" s="13">
        <v>37910</v>
      </c>
      <c r="J149" s="1">
        <v>15708</v>
      </c>
      <c r="K149" s="12" t="s">
        <v>99</v>
      </c>
      <c r="L149" s="1" t="s">
        <v>32</v>
      </c>
      <c r="M149" s="12" t="s">
        <v>33</v>
      </c>
      <c r="N149" s="18">
        <v>453.82</v>
      </c>
      <c r="O149" s="1">
        <v>2592</v>
      </c>
      <c r="P149" s="1">
        <v>15704</v>
      </c>
      <c r="Q149" s="1">
        <v>514</v>
      </c>
      <c r="R149" s="9">
        <v>6807.36</v>
      </c>
      <c r="S149" s="9">
        <v>3000</v>
      </c>
      <c r="T149" s="9">
        <v>3176.74</v>
      </c>
      <c r="U149" s="9">
        <v>1200</v>
      </c>
      <c r="V149" s="9">
        <v>0</v>
      </c>
      <c r="W149" s="9">
        <f t="shared" si="6"/>
        <v>11184.099999999999</v>
      </c>
      <c r="X149" s="9">
        <v>1457.17</v>
      </c>
      <c r="Y149" s="9">
        <v>782.85</v>
      </c>
      <c r="Z149" s="9">
        <f t="shared" si="7"/>
        <v>2240.02</v>
      </c>
      <c r="AA149" s="9">
        <f t="shared" si="8"/>
        <v>8944.0799999999981</v>
      </c>
    </row>
    <row r="150" spans="1:27" x14ac:dyDescent="0.3">
      <c r="A150" s="12" t="s">
        <v>24</v>
      </c>
      <c r="B150" s="12" t="s">
        <v>25</v>
      </c>
      <c r="C150" s="1" t="s">
        <v>26</v>
      </c>
      <c r="D150" s="1">
        <v>15</v>
      </c>
      <c r="E150" s="15" t="s">
        <v>85</v>
      </c>
      <c r="F150" s="15" t="s">
        <v>458</v>
      </c>
      <c r="G150" s="15" t="s">
        <v>491</v>
      </c>
      <c r="H150" s="12" t="s">
        <v>492</v>
      </c>
      <c r="I150" s="13">
        <v>38008</v>
      </c>
      <c r="J150" s="1">
        <v>14200</v>
      </c>
      <c r="K150" s="12" t="s">
        <v>461</v>
      </c>
      <c r="L150" s="1" t="s">
        <v>44</v>
      </c>
      <c r="M150" s="12" t="s">
        <v>33</v>
      </c>
      <c r="N150" s="18">
        <v>611.70000000000005</v>
      </c>
      <c r="O150" s="1">
        <v>2821</v>
      </c>
      <c r="P150" s="1">
        <v>17010</v>
      </c>
      <c r="Q150" s="1">
        <v>598</v>
      </c>
      <c r="R150" s="9">
        <v>9175.4699999999993</v>
      </c>
      <c r="S150" s="9">
        <v>3000</v>
      </c>
      <c r="T150" s="9">
        <v>4281.8999999999996</v>
      </c>
      <c r="U150" s="9">
        <v>1200</v>
      </c>
      <c r="V150" s="9">
        <v>0</v>
      </c>
      <c r="W150" s="9">
        <f t="shared" si="6"/>
        <v>14657.369999999999</v>
      </c>
      <c r="X150" s="9">
        <v>2199.06</v>
      </c>
      <c r="Y150" s="9">
        <v>1055.18</v>
      </c>
      <c r="Z150" s="9">
        <f t="shared" si="7"/>
        <v>3254.24</v>
      </c>
      <c r="AA150" s="9">
        <f t="shared" si="8"/>
        <v>11403.13</v>
      </c>
    </row>
    <row r="151" spans="1:27" x14ac:dyDescent="0.3">
      <c r="A151" s="12" t="s">
        <v>24</v>
      </c>
      <c r="B151" s="12" t="s">
        <v>25</v>
      </c>
      <c r="C151" s="1" t="s">
        <v>26</v>
      </c>
      <c r="D151" s="1">
        <v>15</v>
      </c>
      <c r="E151" s="15" t="s">
        <v>138</v>
      </c>
      <c r="F151" s="15" t="s">
        <v>72</v>
      </c>
      <c r="G151" s="15" t="s">
        <v>493</v>
      </c>
      <c r="H151" s="12" t="s">
        <v>494</v>
      </c>
      <c r="I151" s="13">
        <v>38023</v>
      </c>
      <c r="J151" s="1">
        <v>15504</v>
      </c>
      <c r="K151" s="12" t="s">
        <v>75</v>
      </c>
      <c r="L151" s="1" t="s">
        <v>32</v>
      </c>
      <c r="M151" s="12" t="s">
        <v>33</v>
      </c>
      <c r="N151" s="18">
        <v>581.95000000000005</v>
      </c>
      <c r="O151" s="1">
        <v>2496</v>
      </c>
      <c r="P151" s="1">
        <v>15504</v>
      </c>
      <c r="Q151" s="1">
        <v>509</v>
      </c>
      <c r="R151" s="9">
        <v>8729.19</v>
      </c>
      <c r="S151" s="9">
        <v>3000</v>
      </c>
      <c r="T151" s="9">
        <v>4073.65</v>
      </c>
      <c r="U151" s="9">
        <v>1200</v>
      </c>
      <c r="V151" s="9">
        <v>0</v>
      </c>
      <c r="W151" s="9">
        <f t="shared" si="6"/>
        <v>14002.84</v>
      </c>
      <c r="X151" s="9">
        <v>2059.25</v>
      </c>
      <c r="Y151" s="9">
        <v>1003.86</v>
      </c>
      <c r="Z151" s="9">
        <f t="shared" si="7"/>
        <v>3063.11</v>
      </c>
      <c r="AA151" s="9">
        <f t="shared" si="8"/>
        <v>10939.73</v>
      </c>
    </row>
    <row r="152" spans="1:27" x14ac:dyDescent="0.3">
      <c r="A152" s="12" t="s">
        <v>24</v>
      </c>
      <c r="B152" s="12" t="s">
        <v>25</v>
      </c>
      <c r="C152" s="1" t="s">
        <v>26</v>
      </c>
      <c r="D152" s="1">
        <v>15</v>
      </c>
      <c r="E152" s="15" t="s">
        <v>474</v>
      </c>
      <c r="F152" s="15" t="s">
        <v>72</v>
      </c>
      <c r="G152" s="15" t="s">
        <v>495</v>
      </c>
      <c r="H152" s="12" t="s">
        <v>496</v>
      </c>
      <c r="I152" s="13">
        <v>38047</v>
      </c>
      <c r="J152" s="1">
        <v>15504</v>
      </c>
      <c r="K152" s="12" t="s">
        <v>75</v>
      </c>
      <c r="L152" s="1" t="s">
        <v>32</v>
      </c>
      <c r="M152" s="12" t="s">
        <v>33</v>
      </c>
      <c r="N152" s="18">
        <v>471.44</v>
      </c>
      <c r="O152" s="1">
        <v>2504</v>
      </c>
      <c r="P152" s="1">
        <v>15504</v>
      </c>
      <c r="Q152" s="1">
        <v>550</v>
      </c>
      <c r="R152" s="9">
        <v>7071.58</v>
      </c>
      <c r="S152" s="9">
        <v>3000</v>
      </c>
      <c r="T152" s="9">
        <v>3300.08</v>
      </c>
      <c r="U152" s="9">
        <v>1200</v>
      </c>
      <c r="V152" s="9">
        <v>0</v>
      </c>
      <c r="W152" s="9">
        <f t="shared" si="6"/>
        <v>11571.66</v>
      </c>
      <c r="X152" s="9">
        <v>1539.95</v>
      </c>
      <c r="Y152" s="9">
        <v>813.23</v>
      </c>
      <c r="Z152" s="9">
        <f t="shared" si="7"/>
        <v>2353.1800000000003</v>
      </c>
      <c r="AA152" s="9">
        <f t="shared" si="8"/>
        <v>9218.48</v>
      </c>
    </row>
    <row r="153" spans="1:27" x14ac:dyDescent="0.3">
      <c r="A153" s="12" t="s">
        <v>24</v>
      </c>
      <c r="B153" s="12" t="s">
        <v>25</v>
      </c>
      <c r="C153" s="1" t="s">
        <v>26</v>
      </c>
      <c r="D153" s="1">
        <v>15</v>
      </c>
      <c r="E153" s="15" t="s">
        <v>85</v>
      </c>
      <c r="F153" s="15" t="s">
        <v>233</v>
      </c>
      <c r="G153" s="15" t="s">
        <v>497</v>
      </c>
      <c r="H153" s="12" t="s">
        <v>498</v>
      </c>
      <c r="I153" s="13">
        <v>38096</v>
      </c>
      <c r="J153" s="1">
        <v>15415</v>
      </c>
      <c r="K153" s="12" t="s">
        <v>302</v>
      </c>
      <c r="L153" s="1" t="s">
        <v>32</v>
      </c>
      <c r="M153" s="12" t="s">
        <v>33</v>
      </c>
      <c r="N153" s="18">
        <v>611.70000000000005</v>
      </c>
      <c r="O153" s="1">
        <v>2352</v>
      </c>
      <c r="P153" s="1">
        <v>15301</v>
      </c>
      <c r="Q153" s="1">
        <v>598</v>
      </c>
      <c r="R153" s="9">
        <v>9175.4699999999993</v>
      </c>
      <c r="S153" s="9">
        <v>3000</v>
      </c>
      <c r="T153" s="9">
        <v>4281.8999999999996</v>
      </c>
      <c r="U153" s="9">
        <v>1200</v>
      </c>
      <c r="V153" s="9">
        <v>0</v>
      </c>
      <c r="W153" s="9">
        <f t="shared" si="6"/>
        <v>14657.369999999999</v>
      </c>
      <c r="X153" s="9">
        <v>2199.06</v>
      </c>
      <c r="Y153" s="9">
        <v>1055.18</v>
      </c>
      <c r="Z153" s="9">
        <f t="shared" si="7"/>
        <v>3254.24</v>
      </c>
      <c r="AA153" s="9">
        <f t="shared" si="8"/>
        <v>11403.13</v>
      </c>
    </row>
    <row r="154" spans="1:27" x14ac:dyDescent="0.3">
      <c r="A154" s="12" t="s">
        <v>24</v>
      </c>
      <c r="B154" s="12" t="s">
        <v>25</v>
      </c>
      <c r="C154" s="1" t="s">
        <v>26</v>
      </c>
      <c r="D154" s="1">
        <v>15</v>
      </c>
      <c r="E154" s="15" t="s">
        <v>95</v>
      </c>
      <c r="F154" s="15" t="s">
        <v>108</v>
      </c>
      <c r="G154" s="15" t="s">
        <v>499</v>
      </c>
      <c r="H154" s="12" t="s">
        <v>500</v>
      </c>
      <c r="I154" s="13">
        <v>38096</v>
      </c>
      <c r="J154" s="1">
        <v>15704</v>
      </c>
      <c r="K154" s="12" t="s">
        <v>111</v>
      </c>
      <c r="L154" s="1" t="s">
        <v>32</v>
      </c>
      <c r="M154" s="12" t="s">
        <v>33</v>
      </c>
      <c r="N154" s="18">
        <v>611.70000000000005</v>
      </c>
      <c r="O154" s="1">
        <v>2602</v>
      </c>
      <c r="P154" s="1">
        <v>15704</v>
      </c>
      <c r="Q154" s="1">
        <v>587</v>
      </c>
      <c r="R154" s="9">
        <v>9175.4699999999993</v>
      </c>
      <c r="S154" s="9">
        <v>3000</v>
      </c>
      <c r="T154" s="9">
        <v>4281.8999999999996</v>
      </c>
      <c r="U154" s="9">
        <v>1200</v>
      </c>
      <c r="V154" s="9">
        <v>0</v>
      </c>
      <c r="W154" s="9">
        <f t="shared" si="6"/>
        <v>14657.369999999999</v>
      </c>
      <c r="X154" s="9">
        <v>2199.06</v>
      </c>
      <c r="Y154" s="9">
        <v>1055.18</v>
      </c>
      <c r="Z154" s="9">
        <f t="shared" si="7"/>
        <v>3254.24</v>
      </c>
      <c r="AA154" s="9">
        <f t="shared" si="8"/>
        <v>11403.13</v>
      </c>
    </row>
    <row r="155" spans="1:27" x14ac:dyDescent="0.3">
      <c r="A155" s="12" t="s">
        <v>24</v>
      </c>
      <c r="B155" s="12" t="s">
        <v>25</v>
      </c>
      <c r="C155" s="1" t="s">
        <v>26</v>
      </c>
      <c r="D155" s="1">
        <v>15</v>
      </c>
      <c r="E155" s="15" t="s">
        <v>85</v>
      </c>
      <c r="F155" s="15" t="s">
        <v>229</v>
      </c>
      <c r="G155" s="15" t="s">
        <v>501</v>
      </c>
      <c r="H155" s="12" t="s">
        <v>502</v>
      </c>
      <c r="I155" s="13">
        <v>38096</v>
      </c>
      <c r="J155" s="1">
        <v>15432</v>
      </c>
      <c r="K155" s="12" t="s">
        <v>368</v>
      </c>
      <c r="L155" s="1" t="s">
        <v>32</v>
      </c>
      <c r="M155" s="12" t="s">
        <v>33</v>
      </c>
      <c r="N155" s="18">
        <v>611.70000000000005</v>
      </c>
      <c r="O155" s="1">
        <v>2344</v>
      </c>
      <c r="P155" s="1">
        <v>15301</v>
      </c>
      <c r="Q155" s="1">
        <v>598</v>
      </c>
      <c r="R155" s="9">
        <v>9175.4699999999993</v>
      </c>
      <c r="S155" s="9">
        <v>3000</v>
      </c>
      <c r="T155" s="9">
        <v>4281.8999999999996</v>
      </c>
      <c r="U155" s="9">
        <v>1200</v>
      </c>
      <c r="V155" s="9">
        <v>0</v>
      </c>
      <c r="W155" s="9">
        <f t="shared" si="6"/>
        <v>14657.369999999999</v>
      </c>
      <c r="X155" s="9">
        <v>2199.06</v>
      </c>
      <c r="Y155" s="9">
        <v>1055.18</v>
      </c>
      <c r="Z155" s="9">
        <f t="shared" si="7"/>
        <v>3254.24</v>
      </c>
      <c r="AA155" s="9">
        <f t="shared" si="8"/>
        <v>11403.13</v>
      </c>
    </row>
    <row r="156" spans="1:27" x14ac:dyDescent="0.3">
      <c r="A156" s="12" t="s">
        <v>24</v>
      </c>
      <c r="B156" s="12" t="s">
        <v>25</v>
      </c>
      <c r="C156" s="1" t="s">
        <v>26</v>
      </c>
      <c r="D156" s="1">
        <v>15</v>
      </c>
      <c r="E156" s="15" t="s">
        <v>85</v>
      </c>
      <c r="F156" s="15" t="s">
        <v>503</v>
      </c>
      <c r="G156" s="15" t="s">
        <v>504</v>
      </c>
      <c r="H156" s="12" t="s">
        <v>505</v>
      </c>
      <c r="I156" s="13">
        <v>38096</v>
      </c>
      <c r="J156" s="1">
        <v>15302</v>
      </c>
      <c r="K156" s="12" t="s">
        <v>506</v>
      </c>
      <c r="L156" s="1" t="s">
        <v>32</v>
      </c>
      <c r="M156" s="12" t="s">
        <v>33</v>
      </c>
      <c r="N156" s="18">
        <v>611.70000000000005</v>
      </c>
      <c r="O156" s="1">
        <v>2371</v>
      </c>
      <c r="P156" s="1">
        <v>15302</v>
      </c>
      <c r="Q156" s="1">
        <v>598</v>
      </c>
      <c r="R156" s="9">
        <v>9175.4699999999993</v>
      </c>
      <c r="S156" s="9">
        <v>3000</v>
      </c>
      <c r="T156" s="9">
        <v>4281.8999999999996</v>
      </c>
      <c r="U156" s="9">
        <v>1200</v>
      </c>
      <c r="V156" s="9">
        <v>0</v>
      </c>
      <c r="W156" s="9">
        <f t="shared" si="6"/>
        <v>14657.369999999999</v>
      </c>
      <c r="X156" s="9">
        <v>2199.06</v>
      </c>
      <c r="Y156" s="9">
        <v>1055.18</v>
      </c>
      <c r="Z156" s="9">
        <f t="shared" si="7"/>
        <v>3254.24</v>
      </c>
      <c r="AA156" s="9">
        <f t="shared" si="8"/>
        <v>11403.13</v>
      </c>
    </row>
    <row r="157" spans="1:27" x14ac:dyDescent="0.3">
      <c r="A157" s="12" t="s">
        <v>24</v>
      </c>
      <c r="B157" s="12" t="s">
        <v>25</v>
      </c>
      <c r="C157" s="1" t="s">
        <v>26</v>
      </c>
      <c r="D157" s="1">
        <v>15</v>
      </c>
      <c r="E157" s="15" t="s">
        <v>85</v>
      </c>
      <c r="F157" s="15" t="s">
        <v>233</v>
      </c>
      <c r="G157" s="15" t="s">
        <v>507</v>
      </c>
      <c r="H157" s="12" t="s">
        <v>508</v>
      </c>
      <c r="I157" s="13">
        <v>38096</v>
      </c>
      <c r="J157" s="1">
        <v>15414</v>
      </c>
      <c r="K157" s="12" t="s">
        <v>313</v>
      </c>
      <c r="L157" s="1" t="s">
        <v>32</v>
      </c>
      <c r="M157" s="12" t="s">
        <v>33</v>
      </c>
      <c r="N157" s="18">
        <v>611.70000000000005</v>
      </c>
      <c r="O157" s="1">
        <v>2354</v>
      </c>
      <c r="P157" s="1">
        <v>15301</v>
      </c>
      <c r="Q157" s="1">
        <v>598</v>
      </c>
      <c r="R157" s="9">
        <v>9175.4699999999993</v>
      </c>
      <c r="S157" s="9">
        <v>3000</v>
      </c>
      <c r="T157" s="9">
        <v>4281.8999999999996</v>
      </c>
      <c r="U157" s="9">
        <v>1200</v>
      </c>
      <c r="V157" s="9">
        <v>0</v>
      </c>
      <c r="W157" s="9">
        <f t="shared" si="6"/>
        <v>14657.369999999999</v>
      </c>
      <c r="X157" s="9">
        <v>2199.06</v>
      </c>
      <c r="Y157" s="9">
        <v>1055.18</v>
      </c>
      <c r="Z157" s="9">
        <f t="shared" si="7"/>
        <v>3254.24</v>
      </c>
      <c r="AA157" s="9">
        <f t="shared" si="8"/>
        <v>11403.13</v>
      </c>
    </row>
    <row r="158" spans="1:27" x14ac:dyDescent="0.3">
      <c r="A158" s="12" t="s">
        <v>24</v>
      </c>
      <c r="B158" s="12" t="s">
        <v>25</v>
      </c>
      <c r="C158" s="1" t="s">
        <v>26</v>
      </c>
      <c r="D158" s="1">
        <v>15</v>
      </c>
      <c r="E158" s="15" t="s">
        <v>85</v>
      </c>
      <c r="F158" s="15" t="s">
        <v>28</v>
      </c>
      <c r="G158" s="15" t="s">
        <v>509</v>
      </c>
      <c r="H158" s="12" t="s">
        <v>510</v>
      </c>
      <c r="I158" s="13">
        <v>38096</v>
      </c>
      <c r="J158" s="1">
        <v>15300</v>
      </c>
      <c r="K158" s="12" t="s">
        <v>31</v>
      </c>
      <c r="L158" s="1" t="s">
        <v>32</v>
      </c>
      <c r="M158" s="12" t="s">
        <v>33</v>
      </c>
      <c r="N158" s="18">
        <v>611.70000000000005</v>
      </c>
      <c r="O158" s="1">
        <v>2201</v>
      </c>
      <c r="P158" s="1">
        <v>14100</v>
      </c>
      <c r="Q158" s="1">
        <v>598</v>
      </c>
      <c r="R158" s="9">
        <v>9175.4699999999993</v>
      </c>
      <c r="S158" s="9">
        <v>3000</v>
      </c>
      <c r="T158" s="9">
        <v>4281.8999999999996</v>
      </c>
      <c r="U158" s="9">
        <v>1200</v>
      </c>
      <c r="V158" s="9">
        <v>0</v>
      </c>
      <c r="W158" s="9">
        <f t="shared" si="6"/>
        <v>14657.369999999999</v>
      </c>
      <c r="X158" s="9">
        <v>2199.06</v>
      </c>
      <c r="Y158" s="9">
        <v>1055.18</v>
      </c>
      <c r="Z158" s="9">
        <f t="shared" si="7"/>
        <v>3254.24</v>
      </c>
      <c r="AA158" s="9">
        <f t="shared" si="8"/>
        <v>11403.13</v>
      </c>
    </row>
    <row r="159" spans="1:27" x14ac:dyDescent="0.3">
      <c r="A159" s="12" t="s">
        <v>24</v>
      </c>
      <c r="B159" s="12" t="s">
        <v>25</v>
      </c>
      <c r="C159" s="1" t="s">
        <v>26</v>
      </c>
      <c r="D159" s="1">
        <v>15</v>
      </c>
      <c r="E159" s="15" t="s">
        <v>511</v>
      </c>
      <c r="F159" s="15" t="s">
        <v>512</v>
      </c>
      <c r="G159" s="15" t="s">
        <v>513</v>
      </c>
      <c r="H159" s="12" t="s">
        <v>514</v>
      </c>
      <c r="I159" s="13">
        <v>38093</v>
      </c>
      <c r="J159" s="1">
        <v>18000</v>
      </c>
      <c r="K159" s="12" t="s">
        <v>515</v>
      </c>
      <c r="L159" s="1" t="s">
        <v>516</v>
      </c>
      <c r="M159" s="12" t="s">
        <v>33</v>
      </c>
      <c r="N159" s="18">
        <v>433.4</v>
      </c>
      <c r="O159" s="1">
        <v>2310</v>
      </c>
      <c r="P159" s="1">
        <v>15200</v>
      </c>
      <c r="Q159" s="1">
        <v>529</v>
      </c>
      <c r="R159" s="9">
        <v>6501.04</v>
      </c>
      <c r="S159" s="9">
        <v>3000</v>
      </c>
      <c r="T159" s="9">
        <v>3033.8</v>
      </c>
      <c r="U159" s="9">
        <v>1200</v>
      </c>
      <c r="V159" s="9">
        <v>0</v>
      </c>
      <c r="W159" s="9">
        <f t="shared" si="6"/>
        <v>10734.84</v>
      </c>
      <c r="X159" s="9">
        <v>1361.21</v>
      </c>
      <c r="Y159" s="9">
        <v>747.62</v>
      </c>
      <c r="Z159" s="9">
        <f t="shared" si="7"/>
        <v>2108.83</v>
      </c>
      <c r="AA159" s="9">
        <f t="shared" si="8"/>
        <v>8626.01</v>
      </c>
    </row>
    <row r="160" spans="1:27" x14ac:dyDescent="0.3">
      <c r="A160" s="12" t="s">
        <v>24</v>
      </c>
      <c r="B160" s="12" t="s">
        <v>25</v>
      </c>
      <c r="C160" s="1" t="s">
        <v>26</v>
      </c>
      <c r="D160" s="1">
        <v>15</v>
      </c>
      <c r="E160" s="15" t="s">
        <v>517</v>
      </c>
      <c r="F160" s="15" t="s">
        <v>47</v>
      </c>
      <c r="G160" s="15" t="s">
        <v>518</v>
      </c>
      <c r="H160" s="12" t="s">
        <v>519</v>
      </c>
      <c r="I160" s="13">
        <v>38111</v>
      </c>
      <c r="J160" s="1">
        <v>11400</v>
      </c>
      <c r="K160" s="12" t="s">
        <v>50</v>
      </c>
      <c r="L160" s="1" t="s">
        <v>39</v>
      </c>
      <c r="M160" s="12" t="s">
        <v>33</v>
      </c>
      <c r="N160" s="18">
        <v>582.41999999999996</v>
      </c>
      <c r="O160" s="1">
        <v>2034</v>
      </c>
      <c r="P160" s="1">
        <v>11000</v>
      </c>
      <c r="Q160" s="1">
        <v>519</v>
      </c>
      <c r="R160" s="9">
        <v>8736.35</v>
      </c>
      <c r="S160" s="9">
        <v>3000</v>
      </c>
      <c r="T160" s="9">
        <v>4076.94</v>
      </c>
      <c r="U160" s="9">
        <v>1200</v>
      </c>
      <c r="V160" s="9">
        <v>0</v>
      </c>
      <c r="W160" s="9">
        <f t="shared" si="6"/>
        <v>14013.29</v>
      </c>
      <c r="X160" s="9">
        <v>2061.48</v>
      </c>
      <c r="Y160" s="9">
        <v>1004.68</v>
      </c>
      <c r="Z160" s="9">
        <f t="shared" si="7"/>
        <v>3066.16</v>
      </c>
      <c r="AA160" s="9">
        <f t="shared" si="8"/>
        <v>10947.130000000001</v>
      </c>
    </row>
    <row r="161" spans="1:27" x14ac:dyDescent="0.3">
      <c r="A161" s="12" t="s">
        <v>24</v>
      </c>
      <c r="B161" s="12" t="s">
        <v>25</v>
      </c>
      <c r="C161" s="1" t="s">
        <v>26</v>
      </c>
      <c r="D161" s="1">
        <v>15</v>
      </c>
      <c r="E161" s="15" t="s">
        <v>85</v>
      </c>
      <c r="F161" s="15" t="s">
        <v>205</v>
      </c>
      <c r="G161" s="15" t="s">
        <v>520</v>
      </c>
      <c r="H161" s="12" t="s">
        <v>521</v>
      </c>
      <c r="I161" s="13">
        <v>38110</v>
      </c>
      <c r="J161" s="1">
        <v>14300</v>
      </c>
      <c r="K161" s="12" t="s">
        <v>208</v>
      </c>
      <c r="L161" s="1" t="s">
        <v>44</v>
      </c>
      <c r="M161" s="12" t="s">
        <v>33</v>
      </c>
      <c r="N161" s="18">
        <v>611.70000000000005</v>
      </c>
      <c r="O161" s="1">
        <v>2837</v>
      </c>
      <c r="P161" s="1">
        <v>17100</v>
      </c>
      <c r="Q161" s="1">
        <v>598</v>
      </c>
      <c r="R161" s="9">
        <v>9175.4699999999993</v>
      </c>
      <c r="S161" s="9">
        <v>3000</v>
      </c>
      <c r="T161" s="9">
        <v>4281.8999999999996</v>
      </c>
      <c r="U161" s="9">
        <v>1200</v>
      </c>
      <c r="V161" s="9">
        <v>0</v>
      </c>
      <c r="W161" s="9">
        <f t="shared" si="6"/>
        <v>14657.369999999999</v>
      </c>
      <c r="X161" s="9">
        <v>2199.06</v>
      </c>
      <c r="Y161" s="9">
        <v>1055.18</v>
      </c>
      <c r="Z161" s="9">
        <f t="shared" si="7"/>
        <v>3254.24</v>
      </c>
      <c r="AA161" s="9">
        <f t="shared" si="8"/>
        <v>11403.13</v>
      </c>
    </row>
    <row r="162" spans="1:27" x14ac:dyDescent="0.3">
      <c r="A162" s="12" t="s">
        <v>24</v>
      </c>
      <c r="B162" s="12" t="s">
        <v>25</v>
      </c>
      <c r="C162" s="1" t="s">
        <v>26</v>
      </c>
      <c r="D162" s="1">
        <v>15</v>
      </c>
      <c r="E162" s="15" t="s">
        <v>522</v>
      </c>
      <c r="F162" s="15" t="s">
        <v>131</v>
      </c>
      <c r="G162" s="15" t="s">
        <v>523</v>
      </c>
      <c r="H162" s="12" t="s">
        <v>524</v>
      </c>
      <c r="I162" s="13">
        <v>38110</v>
      </c>
      <c r="J162" s="1">
        <v>15500</v>
      </c>
      <c r="K162" s="12" t="s">
        <v>134</v>
      </c>
      <c r="L162" s="1" t="s">
        <v>32</v>
      </c>
      <c r="M162" s="12" t="s">
        <v>33</v>
      </c>
      <c r="N162" s="18">
        <v>611.70000000000005</v>
      </c>
      <c r="O162" s="1">
        <v>2470</v>
      </c>
      <c r="P162" s="1">
        <v>15500</v>
      </c>
      <c r="Q162" s="1">
        <v>577</v>
      </c>
      <c r="R162" s="9">
        <v>9175.4699999999993</v>
      </c>
      <c r="S162" s="9">
        <v>3000</v>
      </c>
      <c r="T162" s="9">
        <v>4281.8999999999996</v>
      </c>
      <c r="U162" s="9">
        <v>1200</v>
      </c>
      <c r="V162" s="9">
        <v>0</v>
      </c>
      <c r="W162" s="9">
        <f t="shared" si="6"/>
        <v>14657.369999999999</v>
      </c>
      <c r="X162" s="9">
        <v>2199.06</v>
      </c>
      <c r="Y162" s="9">
        <v>1055.18</v>
      </c>
      <c r="Z162" s="9">
        <f t="shared" si="7"/>
        <v>3254.24</v>
      </c>
      <c r="AA162" s="9">
        <f t="shared" si="8"/>
        <v>11403.13</v>
      </c>
    </row>
    <row r="163" spans="1:27" x14ac:dyDescent="0.3">
      <c r="A163" s="12" t="s">
        <v>24</v>
      </c>
      <c r="B163" s="12" t="s">
        <v>25</v>
      </c>
      <c r="C163" s="1" t="s">
        <v>26</v>
      </c>
      <c r="D163" s="1">
        <v>15</v>
      </c>
      <c r="E163" s="15" t="s">
        <v>174</v>
      </c>
      <c r="F163" s="15" t="s">
        <v>62</v>
      </c>
      <c r="G163" s="15" t="s">
        <v>525</v>
      </c>
      <c r="H163" s="12" t="s">
        <v>526</v>
      </c>
      <c r="I163" s="13">
        <v>38124</v>
      </c>
      <c r="J163" s="1">
        <v>15706</v>
      </c>
      <c r="K163" s="12" t="s">
        <v>65</v>
      </c>
      <c r="L163" s="1" t="s">
        <v>32</v>
      </c>
      <c r="M163" s="12" t="s">
        <v>33</v>
      </c>
      <c r="N163" s="18">
        <v>611.70000000000005</v>
      </c>
      <c r="O163" s="1">
        <v>2607</v>
      </c>
      <c r="P163" s="1">
        <v>15705</v>
      </c>
      <c r="Q163" s="1">
        <v>546</v>
      </c>
      <c r="R163" s="9">
        <v>9175.48</v>
      </c>
      <c r="S163" s="9">
        <v>3000</v>
      </c>
      <c r="T163" s="9">
        <v>4281.8999999999996</v>
      </c>
      <c r="U163" s="9">
        <v>1200</v>
      </c>
      <c r="V163" s="9">
        <v>0</v>
      </c>
      <c r="W163" s="9">
        <f t="shared" si="6"/>
        <v>14657.38</v>
      </c>
      <c r="X163" s="9">
        <v>2199.06</v>
      </c>
      <c r="Y163" s="9">
        <v>1055.18</v>
      </c>
      <c r="Z163" s="9">
        <f t="shared" si="7"/>
        <v>3254.24</v>
      </c>
      <c r="AA163" s="9">
        <f t="shared" si="8"/>
        <v>11403.14</v>
      </c>
    </row>
    <row r="164" spans="1:27" x14ac:dyDescent="0.3">
      <c r="A164" s="12" t="s">
        <v>24</v>
      </c>
      <c r="B164" s="12" t="s">
        <v>25</v>
      </c>
      <c r="C164" s="1" t="s">
        <v>26</v>
      </c>
      <c r="D164" s="1">
        <v>15</v>
      </c>
      <c r="E164" s="15" t="s">
        <v>143</v>
      </c>
      <c r="F164" s="15" t="s">
        <v>330</v>
      </c>
      <c r="G164" s="15" t="s">
        <v>527</v>
      </c>
      <c r="H164" s="12" t="s">
        <v>528</v>
      </c>
      <c r="I164" s="13">
        <v>38124</v>
      </c>
      <c r="J164" s="1">
        <v>17000</v>
      </c>
      <c r="K164" s="12" t="s">
        <v>333</v>
      </c>
      <c r="L164" s="1" t="s">
        <v>122</v>
      </c>
      <c r="M164" s="12" t="s">
        <v>33</v>
      </c>
      <c r="N164" s="18">
        <v>465.78</v>
      </c>
      <c r="O164" s="1">
        <v>2794</v>
      </c>
      <c r="P164" s="1">
        <v>17000</v>
      </c>
      <c r="Q164" s="1">
        <v>589</v>
      </c>
      <c r="R164" s="9">
        <v>6986.7</v>
      </c>
      <c r="S164" s="9">
        <v>3000</v>
      </c>
      <c r="T164" s="9">
        <v>3260.46</v>
      </c>
      <c r="U164" s="9">
        <v>1200</v>
      </c>
      <c r="V164" s="9">
        <v>0</v>
      </c>
      <c r="W164" s="9">
        <f t="shared" si="6"/>
        <v>11447.16</v>
      </c>
      <c r="X164" s="9">
        <v>1513.36</v>
      </c>
      <c r="Y164" s="9">
        <v>803.47</v>
      </c>
      <c r="Z164" s="9">
        <f t="shared" si="7"/>
        <v>2316.83</v>
      </c>
      <c r="AA164" s="9">
        <f t="shared" si="8"/>
        <v>9130.33</v>
      </c>
    </row>
    <row r="165" spans="1:27" x14ac:dyDescent="0.3">
      <c r="A165" s="12" t="s">
        <v>24</v>
      </c>
      <c r="B165" s="12" t="s">
        <v>25</v>
      </c>
      <c r="C165" s="1" t="s">
        <v>26</v>
      </c>
      <c r="D165" s="1">
        <v>15</v>
      </c>
      <c r="E165" s="15" t="s">
        <v>529</v>
      </c>
      <c r="F165" s="15" t="s">
        <v>233</v>
      </c>
      <c r="G165" s="15" t="s">
        <v>530</v>
      </c>
      <c r="H165" s="12" t="s">
        <v>531</v>
      </c>
      <c r="I165" s="13">
        <v>38124</v>
      </c>
      <c r="J165" s="1">
        <v>15416</v>
      </c>
      <c r="K165" s="12" t="s">
        <v>236</v>
      </c>
      <c r="L165" s="1" t="s">
        <v>32</v>
      </c>
      <c r="M165" s="12" t="s">
        <v>33</v>
      </c>
      <c r="N165" s="18">
        <v>611.70000000000005</v>
      </c>
      <c r="O165" s="1">
        <v>2324</v>
      </c>
      <c r="P165" s="1">
        <v>15202</v>
      </c>
      <c r="Q165" s="1">
        <v>582</v>
      </c>
      <c r="R165" s="9">
        <v>9175.4699999999993</v>
      </c>
      <c r="S165" s="9">
        <v>3000</v>
      </c>
      <c r="T165" s="9">
        <v>4281.8999999999996</v>
      </c>
      <c r="U165" s="9">
        <v>1200</v>
      </c>
      <c r="V165" s="9">
        <v>0</v>
      </c>
      <c r="W165" s="9">
        <f t="shared" si="6"/>
        <v>14657.369999999999</v>
      </c>
      <c r="X165" s="9">
        <v>2199.06</v>
      </c>
      <c r="Y165" s="9">
        <v>1055.18</v>
      </c>
      <c r="Z165" s="9">
        <f t="shared" si="7"/>
        <v>3254.24</v>
      </c>
      <c r="AA165" s="9">
        <f t="shared" si="8"/>
        <v>11403.13</v>
      </c>
    </row>
    <row r="166" spans="1:27" x14ac:dyDescent="0.3">
      <c r="A166" s="12" t="s">
        <v>24</v>
      </c>
      <c r="B166" s="12" t="s">
        <v>25</v>
      </c>
      <c r="C166" s="1" t="s">
        <v>26</v>
      </c>
      <c r="D166" s="1">
        <v>15</v>
      </c>
      <c r="E166" s="15" t="s">
        <v>254</v>
      </c>
      <c r="F166" s="15" t="s">
        <v>144</v>
      </c>
      <c r="G166" s="15" t="s">
        <v>532</v>
      </c>
      <c r="H166" s="12" t="s">
        <v>533</v>
      </c>
      <c r="I166" s="13">
        <v>38132</v>
      </c>
      <c r="J166" s="1">
        <v>15702</v>
      </c>
      <c r="K166" s="12" t="s">
        <v>147</v>
      </c>
      <c r="L166" s="1" t="s">
        <v>32</v>
      </c>
      <c r="M166" s="12" t="s">
        <v>33</v>
      </c>
      <c r="N166" s="18">
        <v>433.4</v>
      </c>
      <c r="O166" s="1">
        <v>2549</v>
      </c>
      <c r="P166" s="1">
        <v>15702</v>
      </c>
      <c r="Q166" s="1">
        <v>513</v>
      </c>
      <c r="R166" s="9">
        <v>6501.04</v>
      </c>
      <c r="S166" s="9">
        <v>3000</v>
      </c>
      <c r="T166" s="9">
        <v>3033.8</v>
      </c>
      <c r="U166" s="9">
        <v>1200</v>
      </c>
      <c r="V166" s="9">
        <v>0</v>
      </c>
      <c r="W166" s="9">
        <f t="shared" si="6"/>
        <v>10734.84</v>
      </c>
      <c r="X166" s="9">
        <v>1361.21</v>
      </c>
      <c r="Y166" s="9">
        <v>747.62</v>
      </c>
      <c r="Z166" s="9">
        <f t="shared" si="7"/>
        <v>2108.83</v>
      </c>
      <c r="AA166" s="9">
        <f t="shared" si="8"/>
        <v>8626.01</v>
      </c>
    </row>
    <row r="167" spans="1:27" x14ac:dyDescent="0.3">
      <c r="A167" s="12" t="s">
        <v>24</v>
      </c>
      <c r="B167" s="12" t="s">
        <v>25</v>
      </c>
      <c r="C167" s="1" t="s">
        <v>26</v>
      </c>
      <c r="D167" s="1">
        <v>15</v>
      </c>
      <c r="E167" s="15" t="s">
        <v>80</v>
      </c>
      <c r="F167" s="15" t="s">
        <v>81</v>
      </c>
      <c r="G167" s="15" t="s">
        <v>534</v>
      </c>
      <c r="H167" s="12" t="s">
        <v>535</v>
      </c>
      <c r="I167" s="13">
        <v>38154</v>
      </c>
      <c r="J167" s="1">
        <v>11402</v>
      </c>
      <c r="K167" s="12" t="s">
        <v>84</v>
      </c>
      <c r="L167" s="1" t="s">
        <v>39</v>
      </c>
      <c r="M167" s="12" t="s">
        <v>33</v>
      </c>
      <c r="N167" s="18">
        <v>460.21</v>
      </c>
      <c r="O167" s="1">
        <v>2133</v>
      </c>
      <c r="P167" s="1">
        <v>11402</v>
      </c>
      <c r="Q167" s="1">
        <v>518</v>
      </c>
      <c r="R167" s="9">
        <v>6903.16</v>
      </c>
      <c r="S167" s="9">
        <v>3000</v>
      </c>
      <c r="T167" s="9">
        <v>3221.47</v>
      </c>
      <c r="U167" s="9">
        <v>1200</v>
      </c>
      <c r="V167" s="9">
        <v>0</v>
      </c>
      <c r="W167" s="9">
        <f t="shared" si="6"/>
        <v>11324.63</v>
      </c>
      <c r="X167" s="9">
        <v>1487.19</v>
      </c>
      <c r="Y167" s="9">
        <v>793.86</v>
      </c>
      <c r="Z167" s="9">
        <f t="shared" si="7"/>
        <v>2281.0500000000002</v>
      </c>
      <c r="AA167" s="9">
        <f t="shared" si="8"/>
        <v>9043.5799999999981</v>
      </c>
    </row>
    <row r="168" spans="1:27" x14ac:dyDescent="0.3">
      <c r="A168" s="12" t="s">
        <v>24</v>
      </c>
      <c r="B168" s="12" t="s">
        <v>25</v>
      </c>
      <c r="C168" s="1" t="s">
        <v>26</v>
      </c>
      <c r="D168" s="1">
        <v>15</v>
      </c>
      <c r="E168" s="15" t="s">
        <v>536</v>
      </c>
      <c r="F168" s="15" t="s">
        <v>537</v>
      </c>
      <c r="G168" s="15" t="s">
        <v>538</v>
      </c>
      <c r="H168" s="12" t="s">
        <v>539</v>
      </c>
      <c r="I168" s="13">
        <v>38155</v>
      </c>
      <c r="J168" s="1">
        <v>11405</v>
      </c>
      <c r="K168" s="12" t="s">
        <v>540</v>
      </c>
      <c r="L168" s="1" t="s">
        <v>39</v>
      </c>
      <c r="M168" s="12" t="s">
        <v>33</v>
      </c>
      <c r="N168" s="18">
        <v>677.8</v>
      </c>
      <c r="O168" s="1">
        <v>2151</v>
      </c>
      <c r="P168" s="1">
        <v>11405</v>
      </c>
      <c r="Q168" s="1">
        <v>554</v>
      </c>
      <c r="R168" s="9">
        <v>10167.06</v>
      </c>
      <c r="S168" s="9">
        <v>3000</v>
      </c>
      <c r="T168" s="9">
        <v>4744.6000000000004</v>
      </c>
      <c r="U168" s="9">
        <v>1200</v>
      </c>
      <c r="V168" s="9">
        <v>0</v>
      </c>
      <c r="W168" s="9">
        <f t="shared" si="6"/>
        <v>16111.66</v>
      </c>
      <c r="X168" s="9">
        <v>2509.6999999999998</v>
      </c>
      <c r="Y168" s="9">
        <v>1169.21</v>
      </c>
      <c r="Z168" s="9">
        <f t="shared" si="7"/>
        <v>3678.91</v>
      </c>
      <c r="AA168" s="9">
        <f t="shared" si="8"/>
        <v>12432.75</v>
      </c>
    </row>
    <row r="169" spans="1:27" x14ac:dyDescent="0.3">
      <c r="A169" s="12" t="s">
        <v>24</v>
      </c>
      <c r="B169" s="12" t="s">
        <v>25</v>
      </c>
      <c r="C169" s="1" t="s">
        <v>26</v>
      </c>
      <c r="D169" s="1">
        <v>15</v>
      </c>
      <c r="E169" s="15" t="s">
        <v>85</v>
      </c>
      <c r="F169" s="15" t="s">
        <v>224</v>
      </c>
      <c r="G169" s="15" t="s">
        <v>541</v>
      </c>
      <c r="H169" s="12" t="s">
        <v>542</v>
      </c>
      <c r="I169" s="13">
        <v>38159</v>
      </c>
      <c r="J169" s="1">
        <v>11100</v>
      </c>
      <c r="K169" s="12" t="s">
        <v>227</v>
      </c>
      <c r="L169" s="1" t="s">
        <v>39</v>
      </c>
      <c r="M169" s="12" t="s">
        <v>33</v>
      </c>
      <c r="N169" s="18">
        <v>611.70000000000005</v>
      </c>
      <c r="O169" s="1">
        <v>2055</v>
      </c>
      <c r="P169" s="1">
        <v>11100</v>
      </c>
      <c r="Q169" s="1">
        <v>598</v>
      </c>
      <c r="R169" s="9">
        <v>9175.4699999999993</v>
      </c>
      <c r="S169" s="9">
        <v>3000</v>
      </c>
      <c r="T169" s="9">
        <v>4281.8999999999996</v>
      </c>
      <c r="U169" s="9">
        <v>1200</v>
      </c>
      <c r="V169" s="9">
        <v>0</v>
      </c>
      <c r="W169" s="9">
        <f t="shared" si="6"/>
        <v>14657.369999999999</v>
      </c>
      <c r="X169" s="9">
        <v>2199.06</v>
      </c>
      <c r="Y169" s="9">
        <v>1055.18</v>
      </c>
      <c r="Z169" s="9">
        <f t="shared" si="7"/>
        <v>3254.24</v>
      </c>
      <c r="AA169" s="9">
        <f t="shared" si="8"/>
        <v>11403.13</v>
      </c>
    </row>
    <row r="170" spans="1:27" x14ac:dyDescent="0.3">
      <c r="A170" s="12" t="s">
        <v>24</v>
      </c>
      <c r="B170" s="12" t="s">
        <v>25</v>
      </c>
      <c r="C170" s="1" t="s">
        <v>26</v>
      </c>
      <c r="D170" s="1">
        <v>15</v>
      </c>
      <c r="E170" s="15" t="s">
        <v>439</v>
      </c>
      <c r="F170" s="15" t="s">
        <v>96</v>
      </c>
      <c r="G170" s="15" t="s">
        <v>543</v>
      </c>
      <c r="H170" s="12" t="s">
        <v>544</v>
      </c>
      <c r="I170" s="13">
        <v>38184</v>
      </c>
      <c r="J170" s="1">
        <v>15708</v>
      </c>
      <c r="K170" s="12" t="s">
        <v>99</v>
      </c>
      <c r="L170" s="1" t="s">
        <v>32</v>
      </c>
      <c r="M170" s="12" t="s">
        <v>33</v>
      </c>
      <c r="N170" s="18">
        <v>471.44</v>
      </c>
      <c r="O170" s="1">
        <v>2668</v>
      </c>
      <c r="P170" s="1">
        <v>15708</v>
      </c>
      <c r="Q170" s="1">
        <v>526</v>
      </c>
      <c r="R170" s="9">
        <v>7071.58</v>
      </c>
      <c r="S170" s="9">
        <v>3000</v>
      </c>
      <c r="T170" s="9">
        <v>3300.08</v>
      </c>
      <c r="U170" s="9">
        <v>1200</v>
      </c>
      <c r="V170" s="9">
        <v>0</v>
      </c>
      <c r="W170" s="9">
        <f t="shared" si="6"/>
        <v>11571.66</v>
      </c>
      <c r="X170" s="9">
        <v>1539.95</v>
      </c>
      <c r="Y170" s="9">
        <v>813.23</v>
      </c>
      <c r="Z170" s="9">
        <f t="shared" si="7"/>
        <v>2353.1800000000003</v>
      </c>
      <c r="AA170" s="9">
        <f t="shared" si="8"/>
        <v>9218.48</v>
      </c>
    </row>
    <row r="171" spans="1:27" x14ac:dyDescent="0.3">
      <c r="A171" s="12" t="s">
        <v>24</v>
      </c>
      <c r="B171" s="12" t="s">
        <v>25</v>
      </c>
      <c r="C171" s="1" t="s">
        <v>26</v>
      </c>
      <c r="D171" s="1">
        <v>15</v>
      </c>
      <c r="E171" s="15" t="s">
        <v>545</v>
      </c>
      <c r="F171" s="15" t="s">
        <v>546</v>
      </c>
      <c r="G171" s="15" t="s">
        <v>547</v>
      </c>
      <c r="H171" s="12" t="s">
        <v>548</v>
      </c>
      <c r="I171" s="13">
        <v>38169</v>
      </c>
      <c r="J171" s="1">
        <v>13102</v>
      </c>
      <c r="K171" s="12" t="s">
        <v>549</v>
      </c>
      <c r="L171" s="1" t="s">
        <v>323</v>
      </c>
      <c r="M171" s="12" t="s">
        <v>33</v>
      </c>
      <c r="N171" s="18">
        <v>672.86</v>
      </c>
      <c r="O171" s="1">
        <v>2175</v>
      </c>
      <c r="P171" s="1">
        <v>13102</v>
      </c>
      <c r="Q171" s="1">
        <v>551</v>
      </c>
      <c r="R171" s="9">
        <v>10092.91</v>
      </c>
      <c r="S171" s="9">
        <v>3000</v>
      </c>
      <c r="T171" s="9">
        <v>4710.0200000000004</v>
      </c>
      <c r="U171" s="9">
        <v>1200</v>
      </c>
      <c r="V171" s="9">
        <v>0</v>
      </c>
      <c r="W171" s="9">
        <f t="shared" si="6"/>
        <v>16002.93</v>
      </c>
      <c r="X171" s="9">
        <v>2486.4699999999998</v>
      </c>
      <c r="Y171" s="9">
        <v>1160.68</v>
      </c>
      <c r="Z171" s="9">
        <f t="shared" si="7"/>
        <v>3647.1499999999996</v>
      </c>
      <c r="AA171" s="9">
        <f t="shared" si="8"/>
        <v>12355.78</v>
      </c>
    </row>
    <row r="172" spans="1:27" x14ac:dyDescent="0.3">
      <c r="A172" s="12" t="s">
        <v>24</v>
      </c>
      <c r="B172" s="12" t="s">
        <v>25</v>
      </c>
      <c r="C172" s="1" t="s">
        <v>26</v>
      </c>
      <c r="D172" s="1">
        <v>15</v>
      </c>
      <c r="E172" s="15" t="s">
        <v>529</v>
      </c>
      <c r="F172" s="15" t="s">
        <v>52</v>
      </c>
      <c r="G172" s="15" t="s">
        <v>550</v>
      </c>
      <c r="H172" s="12" t="s">
        <v>551</v>
      </c>
      <c r="I172" s="13">
        <v>38201</v>
      </c>
      <c r="J172" s="1">
        <v>15501</v>
      </c>
      <c r="K172" s="12" t="s">
        <v>55</v>
      </c>
      <c r="L172" s="1" t="s">
        <v>32</v>
      </c>
      <c r="M172" s="12" t="s">
        <v>33</v>
      </c>
      <c r="N172" s="18">
        <v>611.70000000000005</v>
      </c>
      <c r="O172" s="1">
        <v>2477</v>
      </c>
      <c r="P172" s="1">
        <v>15501</v>
      </c>
      <c r="Q172" s="1">
        <v>582</v>
      </c>
      <c r="R172" s="9">
        <v>9175.4699999999993</v>
      </c>
      <c r="S172" s="9">
        <v>3000</v>
      </c>
      <c r="T172" s="9">
        <v>4281.8999999999996</v>
      </c>
      <c r="U172" s="9">
        <v>1200</v>
      </c>
      <c r="V172" s="9">
        <v>0</v>
      </c>
      <c r="W172" s="9">
        <f t="shared" si="6"/>
        <v>14657.369999999999</v>
      </c>
      <c r="X172" s="9">
        <v>2199.06</v>
      </c>
      <c r="Y172" s="9">
        <v>1055.18</v>
      </c>
      <c r="Z172" s="9">
        <f t="shared" si="7"/>
        <v>3254.24</v>
      </c>
      <c r="AA172" s="9">
        <f t="shared" si="8"/>
        <v>11403.13</v>
      </c>
    </row>
    <row r="173" spans="1:27" x14ac:dyDescent="0.3">
      <c r="A173" s="12" t="s">
        <v>24</v>
      </c>
      <c r="B173" s="12" t="s">
        <v>25</v>
      </c>
      <c r="C173" s="1" t="s">
        <v>26</v>
      </c>
      <c r="D173" s="1">
        <v>15</v>
      </c>
      <c r="E173" s="15" t="s">
        <v>552</v>
      </c>
      <c r="F173" s="15" t="s">
        <v>233</v>
      </c>
      <c r="G173" s="15" t="s">
        <v>553</v>
      </c>
      <c r="H173" s="12" t="s">
        <v>554</v>
      </c>
      <c r="I173" s="13">
        <v>38201</v>
      </c>
      <c r="J173" s="1">
        <v>15417</v>
      </c>
      <c r="K173" s="12" t="s">
        <v>268</v>
      </c>
      <c r="L173" s="1" t="s">
        <v>32</v>
      </c>
      <c r="M173" s="12" t="s">
        <v>33</v>
      </c>
      <c r="N173" s="18">
        <v>507.35</v>
      </c>
      <c r="O173" s="1">
        <v>2411</v>
      </c>
      <c r="P173" s="1">
        <v>15410</v>
      </c>
      <c r="Q173" s="1">
        <v>588</v>
      </c>
      <c r="R173" s="9">
        <v>7610.26</v>
      </c>
      <c r="S173" s="9">
        <v>3000</v>
      </c>
      <c r="T173" s="9">
        <v>3551.45</v>
      </c>
      <c r="U173" s="9">
        <v>1200</v>
      </c>
      <c r="V173" s="9">
        <v>0</v>
      </c>
      <c r="W173" s="9">
        <f t="shared" si="6"/>
        <v>12361.71</v>
      </c>
      <c r="X173" s="9">
        <v>1708.71</v>
      </c>
      <c r="Y173" s="9">
        <v>875.18</v>
      </c>
      <c r="Z173" s="9">
        <f t="shared" si="7"/>
        <v>2583.89</v>
      </c>
      <c r="AA173" s="9">
        <f t="shared" si="8"/>
        <v>9777.82</v>
      </c>
    </row>
    <row r="174" spans="1:27" x14ac:dyDescent="0.3">
      <c r="A174" s="12" t="s">
        <v>24</v>
      </c>
      <c r="B174" s="12" t="s">
        <v>25</v>
      </c>
      <c r="C174" s="1" t="s">
        <v>26</v>
      </c>
      <c r="D174" s="1">
        <v>15</v>
      </c>
      <c r="E174" s="15" t="s">
        <v>95</v>
      </c>
      <c r="F174" s="15" t="s">
        <v>229</v>
      </c>
      <c r="G174" s="15" t="s">
        <v>555</v>
      </c>
      <c r="H174" s="12" t="s">
        <v>556</v>
      </c>
      <c r="I174" s="13">
        <v>38231</v>
      </c>
      <c r="J174" s="1">
        <v>15434</v>
      </c>
      <c r="K174" s="12" t="s">
        <v>557</v>
      </c>
      <c r="L174" s="1" t="s">
        <v>32</v>
      </c>
      <c r="M174" s="12" t="s">
        <v>33</v>
      </c>
      <c r="N174" s="18">
        <v>611.70000000000005</v>
      </c>
      <c r="O174" s="1">
        <v>2233</v>
      </c>
      <c r="P174" s="1">
        <v>14110</v>
      </c>
      <c r="Q174" s="1">
        <v>587</v>
      </c>
      <c r="R174" s="9">
        <v>9175.4699999999993</v>
      </c>
      <c r="S174" s="9">
        <v>3000</v>
      </c>
      <c r="T174" s="9">
        <v>4281.8999999999996</v>
      </c>
      <c r="U174" s="9">
        <v>1200</v>
      </c>
      <c r="V174" s="9">
        <v>0</v>
      </c>
      <c r="W174" s="9">
        <f t="shared" si="6"/>
        <v>14657.369999999999</v>
      </c>
      <c r="X174" s="9">
        <v>2199.06</v>
      </c>
      <c r="Y174" s="9">
        <v>1055.18</v>
      </c>
      <c r="Z174" s="9">
        <f t="shared" si="7"/>
        <v>3254.24</v>
      </c>
      <c r="AA174" s="9">
        <f t="shared" si="8"/>
        <v>11403.13</v>
      </c>
    </row>
    <row r="175" spans="1:27" x14ac:dyDescent="0.3">
      <c r="A175" s="12" t="s">
        <v>24</v>
      </c>
      <c r="B175" s="12" t="s">
        <v>25</v>
      </c>
      <c r="C175" s="1" t="s">
        <v>26</v>
      </c>
      <c r="D175" s="1">
        <v>15</v>
      </c>
      <c r="E175" s="15" t="s">
        <v>558</v>
      </c>
      <c r="F175" s="15" t="s">
        <v>559</v>
      </c>
      <c r="G175" s="15" t="s">
        <v>560</v>
      </c>
      <c r="H175" s="12" t="s">
        <v>561</v>
      </c>
      <c r="I175" s="13">
        <v>38246</v>
      </c>
      <c r="J175" s="1">
        <v>15100</v>
      </c>
      <c r="K175" s="12" t="s">
        <v>562</v>
      </c>
      <c r="L175" s="1" t="s">
        <v>32</v>
      </c>
      <c r="M175" s="12" t="s">
        <v>33</v>
      </c>
      <c r="N175" s="18">
        <v>655.89</v>
      </c>
      <c r="O175" s="1">
        <v>2287</v>
      </c>
      <c r="P175" s="1">
        <v>15100</v>
      </c>
      <c r="Q175" s="1">
        <v>502</v>
      </c>
      <c r="R175" s="9">
        <v>9838.41</v>
      </c>
      <c r="S175" s="9">
        <v>3000</v>
      </c>
      <c r="T175" s="9">
        <v>4591.2299999999996</v>
      </c>
      <c r="U175" s="9">
        <v>1200</v>
      </c>
      <c r="V175" s="9">
        <v>0</v>
      </c>
      <c r="W175" s="9">
        <f t="shared" si="6"/>
        <v>15629.64</v>
      </c>
      <c r="X175" s="9">
        <v>2406.7399999999998</v>
      </c>
      <c r="Y175" s="9">
        <v>1131.42</v>
      </c>
      <c r="Z175" s="9">
        <f t="shared" si="7"/>
        <v>3538.16</v>
      </c>
      <c r="AA175" s="9">
        <f t="shared" si="8"/>
        <v>12091.48</v>
      </c>
    </row>
    <row r="176" spans="1:27" x14ac:dyDescent="0.3">
      <c r="A176" s="12" t="s">
        <v>24</v>
      </c>
      <c r="B176" s="12" t="s">
        <v>25</v>
      </c>
      <c r="C176" s="1" t="s">
        <v>26</v>
      </c>
      <c r="D176" s="1">
        <v>15</v>
      </c>
      <c r="E176" s="15" t="s">
        <v>552</v>
      </c>
      <c r="F176" s="15" t="s">
        <v>354</v>
      </c>
      <c r="G176" s="15" t="s">
        <v>563</v>
      </c>
      <c r="H176" s="12" t="s">
        <v>564</v>
      </c>
      <c r="I176" s="13">
        <v>38261</v>
      </c>
      <c r="J176" s="1">
        <v>15443</v>
      </c>
      <c r="K176" s="12" t="s">
        <v>449</v>
      </c>
      <c r="L176" s="1" t="s">
        <v>32</v>
      </c>
      <c r="M176" s="12" t="s">
        <v>33</v>
      </c>
      <c r="N176" s="18">
        <v>507.35</v>
      </c>
      <c r="O176" s="1">
        <v>2453</v>
      </c>
      <c r="P176" s="1">
        <v>15440</v>
      </c>
      <c r="Q176" s="1">
        <v>588</v>
      </c>
      <c r="R176" s="9">
        <v>7610.26</v>
      </c>
      <c r="S176" s="9">
        <v>3000</v>
      </c>
      <c r="T176" s="9">
        <v>3551.45</v>
      </c>
      <c r="U176" s="9">
        <v>1200</v>
      </c>
      <c r="V176" s="9">
        <v>0</v>
      </c>
      <c r="W176" s="9">
        <f t="shared" si="6"/>
        <v>12361.71</v>
      </c>
      <c r="X176" s="9">
        <v>1708.71</v>
      </c>
      <c r="Y176" s="9">
        <v>875.18</v>
      </c>
      <c r="Z176" s="9">
        <f t="shared" si="7"/>
        <v>2583.89</v>
      </c>
      <c r="AA176" s="9">
        <f t="shared" si="8"/>
        <v>9777.82</v>
      </c>
    </row>
    <row r="177" spans="1:27" x14ac:dyDescent="0.3">
      <c r="A177" s="12" t="s">
        <v>24</v>
      </c>
      <c r="B177" s="12" t="s">
        <v>25</v>
      </c>
      <c r="C177" s="1" t="s">
        <v>26</v>
      </c>
      <c r="D177" s="1">
        <v>15</v>
      </c>
      <c r="E177" s="15" t="s">
        <v>310</v>
      </c>
      <c r="F177" s="15" t="s">
        <v>233</v>
      </c>
      <c r="G177" s="15" t="s">
        <v>565</v>
      </c>
      <c r="H177" s="12" t="s">
        <v>566</v>
      </c>
      <c r="I177" s="13">
        <v>38261</v>
      </c>
      <c r="J177" s="1">
        <v>15415</v>
      </c>
      <c r="K177" s="12" t="s">
        <v>302</v>
      </c>
      <c r="L177" s="1" t="s">
        <v>32</v>
      </c>
      <c r="M177" s="12" t="s">
        <v>33</v>
      </c>
      <c r="N177" s="18">
        <v>465.78</v>
      </c>
      <c r="O177" s="1">
        <v>2413</v>
      </c>
      <c r="P177" s="1">
        <v>15410</v>
      </c>
      <c r="Q177" s="1">
        <v>512</v>
      </c>
      <c r="R177" s="9">
        <v>6986.7</v>
      </c>
      <c r="S177" s="9">
        <v>3000</v>
      </c>
      <c r="T177" s="9">
        <v>3260.46</v>
      </c>
      <c r="U177" s="9">
        <v>1200</v>
      </c>
      <c r="V177" s="9">
        <v>0</v>
      </c>
      <c r="W177" s="9">
        <f t="shared" si="6"/>
        <v>11447.16</v>
      </c>
      <c r="X177" s="9">
        <v>1513.36</v>
      </c>
      <c r="Y177" s="9">
        <v>803.47</v>
      </c>
      <c r="Z177" s="9">
        <f t="shared" si="7"/>
        <v>2316.83</v>
      </c>
      <c r="AA177" s="9">
        <f t="shared" si="8"/>
        <v>9130.33</v>
      </c>
    </row>
    <row r="178" spans="1:27" x14ac:dyDescent="0.3">
      <c r="A178" s="12" t="s">
        <v>24</v>
      </c>
      <c r="B178" s="12" t="s">
        <v>25</v>
      </c>
      <c r="C178" s="1" t="s">
        <v>26</v>
      </c>
      <c r="D178" s="1">
        <v>15</v>
      </c>
      <c r="E178" s="15" t="s">
        <v>85</v>
      </c>
      <c r="F178" s="15" t="s">
        <v>233</v>
      </c>
      <c r="G178" s="15" t="s">
        <v>567</v>
      </c>
      <c r="H178" s="12" t="s">
        <v>568</v>
      </c>
      <c r="I178" s="13">
        <v>38261</v>
      </c>
      <c r="J178" s="1">
        <v>15412</v>
      </c>
      <c r="K178" s="12" t="s">
        <v>253</v>
      </c>
      <c r="L178" s="1" t="s">
        <v>32</v>
      </c>
      <c r="M178" s="12" t="s">
        <v>33</v>
      </c>
      <c r="N178" s="18">
        <v>611.70000000000005</v>
      </c>
      <c r="O178" s="1">
        <v>2345</v>
      </c>
      <c r="P178" s="1">
        <v>15301</v>
      </c>
      <c r="Q178" s="1">
        <v>598</v>
      </c>
      <c r="R178" s="9">
        <v>9175.4699999999993</v>
      </c>
      <c r="S178" s="9">
        <v>3000</v>
      </c>
      <c r="T178" s="9">
        <v>4281.8999999999996</v>
      </c>
      <c r="U178" s="9">
        <v>1200</v>
      </c>
      <c r="V178" s="9">
        <v>0</v>
      </c>
      <c r="W178" s="9">
        <f t="shared" si="6"/>
        <v>14657.369999999999</v>
      </c>
      <c r="X178" s="9">
        <v>2199.06</v>
      </c>
      <c r="Y178" s="9">
        <v>1055.18</v>
      </c>
      <c r="Z178" s="9">
        <f t="shared" si="7"/>
        <v>3254.24</v>
      </c>
      <c r="AA178" s="9">
        <f t="shared" si="8"/>
        <v>11403.13</v>
      </c>
    </row>
    <row r="179" spans="1:27" x14ac:dyDescent="0.3">
      <c r="A179" s="12" t="s">
        <v>24</v>
      </c>
      <c r="B179" s="12" t="s">
        <v>25</v>
      </c>
      <c r="C179" s="1" t="s">
        <v>26</v>
      </c>
      <c r="D179" s="1">
        <v>15</v>
      </c>
      <c r="E179" s="15" t="s">
        <v>143</v>
      </c>
      <c r="F179" s="15" t="s">
        <v>290</v>
      </c>
      <c r="G179" s="15" t="s">
        <v>569</v>
      </c>
      <c r="H179" s="12" t="s">
        <v>570</v>
      </c>
      <c r="I179" s="13">
        <v>38278</v>
      </c>
      <c r="J179" s="1">
        <v>15200</v>
      </c>
      <c r="K179" s="12" t="s">
        <v>293</v>
      </c>
      <c r="L179" s="1" t="s">
        <v>32</v>
      </c>
      <c r="M179" s="12" t="s">
        <v>33</v>
      </c>
      <c r="N179" s="18">
        <v>465.78</v>
      </c>
      <c r="O179" s="1">
        <v>2446</v>
      </c>
      <c r="P179" s="1">
        <v>15430</v>
      </c>
      <c r="Q179" s="1">
        <v>589</v>
      </c>
      <c r="R179" s="9">
        <v>6986.7</v>
      </c>
      <c r="S179" s="9">
        <v>3000</v>
      </c>
      <c r="T179" s="9">
        <v>3260.46</v>
      </c>
      <c r="U179" s="9">
        <v>1200</v>
      </c>
      <c r="V179" s="9">
        <v>0</v>
      </c>
      <c r="W179" s="9">
        <f t="shared" si="6"/>
        <v>11447.16</v>
      </c>
      <c r="X179" s="9">
        <v>1413.87</v>
      </c>
      <c r="Y179" s="9">
        <v>803.47</v>
      </c>
      <c r="Z179" s="9">
        <f t="shared" si="7"/>
        <v>2217.34</v>
      </c>
      <c r="AA179" s="9">
        <f t="shared" si="8"/>
        <v>9229.82</v>
      </c>
    </row>
    <row r="180" spans="1:27" x14ac:dyDescent="0.3">
      <c r="A180" s="12" t="s">
        <v>24</v>
      </c>
      <c r="B180" s="12" t="s">
        <v>25</v>
      </c>
      <c r="C180" s="1" t="s">
        <v>26</v>
      </c>
      <c r="D180" s="1">
        <v>15</v>
      </c>
      <c r="E180" s="15" t="s">
        <v>228</v>
      </c>
      <c r="F180" s="15" t="s">
        <v>571</v>
      </c>
      <c r="G180" s="15" t="s">
        <v>572</v>
      </c>
      <c r="H180" s="12" t="s">
        <v>573</v>
      </c>
      <c r="I180" s="13">
        <v>38278</v>
      </c>
      <c r="J180" s="1">
        <v>15203</v>
      </c>
      <c r="K180" s="12" t="s">
        <v>574</v>
      </c>
      <c r="L180" s="1" t="s">
        <v>32</v>
      </c>
      <c r="M180" s="12" t="s">
        <v>33</v>
      </c>
      <c r="N180" s="18">
        <v>540.15</v>
      </c>
      <c r="O180" s="1">
        <v>2327</v>
      </c>
      <c r="P180" s="1">
        <v>15203</v>
      </c>
      <c r="Q180" s="1">
        <v>555</v>
      </c>
      <c r="R180" s="9">
        <v>8102.22</v>
      </c>
      <c r="S180" s="9">
        <v>3000</v>
      </c>
      <c r="T180" s="9">
        <v>3781.05</v>
      </c>
      <c r="U180" s="9">
        <v>1200</v>
      </c>
      <c r="V180" s="9">
        <v>0</v>
      </c>
      <c r="W180" s="9">
        <f t="shared" si="6"/>
        <v>13083.27</v>
      </c>
      <c r="X180" s="9">
        <v>1862.83</v>
      </c>
      <c r="Y180" s="9">
        <v>931.76</v>
      </c>
      <c r="Z180" s="9">
        <f t="shared" si="7"/>
        <v>2794.59</v>
      </c>
      <c r="AA180" s="9">
        <f t="shared" si="8"/>
        <v>10288.68</v>
      </c>
    </row>
    <row r="181" spans="1:27" x14ac:dyDescent="0.3">
      <c r="A181" s="12" t="s">
        <v>24</v>
      </c>
      <c r="B181" s="12" t="s">
        <v>25</v>
      </c>
      <c r="C181" s="1" t="s">
        <v>26</v>
      </c>
      <c r="D181" s="1">
        <v>15</v>
      </c>
      <c r="E181" s="15" t="s">
        <v>85</v>
      </c>
      <c r="F181" s="15" t="s">
        <v>57</v>
      </c>
      <c r="G181" s="15" t="s">
        <v>575</v>
      </c>
      <c r="H181" s="12" t="s">
        <v>576</v>
      </c>
      <c r="I181" s="13">
        <v>38278</v>
      </c>
      <c r="J181" s="1">
        <v>14202</v>
      </c>
      <c r="K181" s="12" t="s">
        <v>60</v>
      </c>
      <c r="L181" s="1" t="s">
        <v>44</v>
      </c>
      <c r="M181" s="12" t="s">
        <v>33</v>
      </c>
      <c r="N181" s="18">
        <v>611.70000000000005</v>
      </c>
      <c r="O181" s="1">
        <v>2260</v>
      </c>
      <c r="P181" s="1">
        <v>14202</v>
      </c>
      <c r="Q181" s="1">
        <v>598</v>
      </c>
      <c r="R181" s="9">
        <v>9175.4699999999993</v>
      </c>
      <c r="S181" s="9">
        <v>3000</v>
      </c>
      <c r="T181" s="9">
        <v>4281.8999999999996</v>
      </c>
      <c r="U181" s="9">
        <v>1200</v>
      </c>
      <c r="V181" s="9">
        <v>0</v>
      </c>
      <c r="W181" s="9">
        <f t="shared" si="6"/>
        <v>14657.369999999999</v>
      </c>
      <c r="X181" s="9">
        <v>2199.06</v>
      </c>
      <c r="Y181" s="9">
        <v>1055.18</v>
      </c>
      <c r="Z181" s="9">
        <f t="shared" si="7"/>
        <v>3254.24</v>
      </c>
      <c r="AA181" s="9">
        <f t="shared" si="8"/>
        <v>11403.13</v>
      </c>
    </row>
    <row r="182" spans="1:27" x14ac:dyDescent="0.3">
      <c r="A182" s="12" t="s">
        <v>24</v>
      </c>
      <c r="B182" s="12" t="s">
        <v>25</v>
      </c>
      <c r="C182" s="1" t="s">
        <v>26</v>
      </c>
      <c r="D182" s="1">
        <v>15</v>
      </c>
      <c r="E182" s="15" t="s">
        <v>85</v>
      </c>
      <c r="F182" s="15" t="s">
        <v>354</v>
      </c>
      <c r="G182" s="15" t="s">
        <v>577</v>
      </c>
      <c r="H182" s="12" t="s">
        <v>578</v>
      </c>
      <c r="I182" s="13">
        <v>38279</v>
      </c>
      <c r="J182" s="1">
        <v>15441</v>
      </c>
      <c r="K182" s="12" t="s">
        <v>406</v>
      </c>
      <c r="L182" s="1" t="s">
        <v>32</v>
      </c>
      <c r="M182" s="12" t="s">
        <v>33</v>
      </c>
      <c r="N182" s="18">
        <v>611.70000000000005</v>
      </c>
      <c r="O182" s="1">
        <v>2361</v>
      </c>
      <c r="P182" s="1">
        <v>15301</v>
      </c>
      <c r="Q182" s="1">
        <v>598</v>
      </c>
      <c r="R182" s="9">
        <v>9175.4699999999993</v>
      </c>
      <c r="S182" s="9">
        <v>3000</v>
      </c>
      <c r="T182" s="9">
        <v>4281.8999999999996</v>
      </c>
      <c r="U182" s="9">
        <v>1200</v>
      </c>
      <c r="V182" s="9">
        <v>0</v>
      </c>
      <c r="W182" s="9">
        <f t="shared" si="6"/>
        <v>14657.369999999999</v>
      </c>
      <c r="X182" s="9">
        <v>2199.06</v>
      </c>
      <c r="Y182" s="9">
        <v>1055.18</v>
      </c>
      <c r="Z182" s="9">
        <f t="shared" si="7"/>
        <v>3254.24</v>
      </c>
      <c r="AA182" s="9">
        <f t="shared" si="8"/>
        <v>11403.13</v>
      </c>
    </row>
    <row r="183" spans="1:27" x14ac:dyDescent="0.3">
      <c r="A183" s="12" t="s">
        <v>24</v>
      </c>
      <c r="B183" s="12" t="s">
        <v>25</v>
      </c>
      <c r="C183" s="1" t="s">
        <v>26</v>
      </c>
      <c r="D183" s="1">
        <v>15</v>
      </c>
      <c r="E183" s="15" t="s">
        <v>40</v>
      </c>
      <c r="F183" s="15" t="s">
        <v>86</v>
      </c>
      <c r="G183" s="15" t="s">
        <v>579</v>
      </c>
      <c r="H183" s="12" t="s">
        <v>580</v>
      </c>
      <c r="I183" s="13">
        <v>38279</v>
      </c>
      <c r="J183" s="1">
        <v>15426</v>
      </c>
      <c r="K183" s="12" t="s">
        <v>154</v>
      </c>
      <c r="L183" s="1" t="s">
        <v>32</v>
      </c>
      <c r="M183" s="12" t="s">
        <v>33</v>
      </c>
      <c r="N183" s="18">
        <v>677.8</v>
      </c>
      <c r="O183" s="1">
        <v>2286</v>
      </c>
      <c r="P183" s="1">
        <v>15100</v>
      </c>
      <c r="Q183" s="1">
        <v>598</v>
      </c>
      <c r="R183" s="9">
        <v>10167.06</v>
      </c>
      <c r="S183" s="9">
        <v>3000</v>
      </c>
      <c r="T183" s="9">
        <v>4744.6000000000004</v>
      </c>
      <c r="U183" s="9">
        <v>1200</v>
      </c>
      <c r="V183" s="9">
        <v>0</v>
      </c>
      <c r="W183" s="9">
        <f t="shared" si="6"/>
        <v>16111.66</v>
      </c>
      <c r="X183" s="9">
        <v>2509.6999999999998</v>
      </c>
      <c r="Y183" s="9">
        <v>1169.21</v>
      </c>
      <c r="Z183" s="9">
        <f t="shared" si="7"/>
        <v>3678.91</v>
      </c>
      <c r="AA183" s="9">
        <f t="shared" si="8"/>
        <v>12432.75</v>
      </c>
    </row>
    <row r="184" spans="1:27" x14ac:dyDescent="0.3">
      <c r="A184" s="12" t="s">
        <v>24</v>
      </c>
      <c r="B184" s="12" t="s">
        <v>25</v>
      </c>
      <c r="C184" s="1" t="s">
        <v>26</v>
      </c>
      <c r="D184" s="1">
        <v>15</v>
      </c>
      <c r="E184" s="15" t="s">
        <v>85</v>
      </c>
      <c r="F184" s="15" t="s">
        <v>86</v>
      </c>
      <c r="G184" s="15" t="s">
        <v>581</v>
      </c>
      <c r="H184" s="12" t="s">
        <v>582</v>
      </c>
      <c r="I184" s="13">
        <v>38279</v>
      </c>
      <c r="J184" s="1">
        <v>15426</v>
      </c>
      <c r="K184" s="12" t="s">
        <v>154</v>
      </c>
      <c r="L184" s="1" t="s">
        <v>32</v>
      </c>
      <c r="M184" s="12" t="s">
        <v>33</v>
      </c>
      <c r="N184" s="18">
        <v>611.70000000000005</v>
      </c>
      <c r="O184" s="1">
        <v>2355</v>
      </c>
      <c r="P184" s="1">
        <v>15301</v>
      </c>
      <c r="Q184" s="1">
        <v>598</v>
      </c>
      <c r="R184" s="9">
        <v>9175.4699999999993</v>
      </c>
      <c r="S184" s="9">
        <v>3000</v>
      </c>
      <c r="T184" s="9">
        <v>4281.8999999999996</v>
      </c>
      <c r="U184" s="9">
        <v>1200</v>
      </c>
      <c r="V184" s="9">
        <v>0</v>
      </c>
      <c r="W184" s="9">
        <f t="shared" si="6"/>
        <v>14657.369999999999</v>
      </c>
      <c r="X184" s="9">
        <v>2199.06</v>
      </c>
      <c r="Y184" s="9">
        <v>1055.18</v>
      </c>
      <c r="Z184" s="9">
        <f t="shared" si="7"/>
        <v>3254.24</v>
      </c>
      <c r="AA184" s="9">
        <f t="shared" si="8"/>
        <v>11403.13</v>
      </c>
    </row>
    <row r="185" spans="1:27" x14ac:dyDescent="0.3">
      <c r="A185" s="12" t="s">
        <v>24</v>
      </c>
      <c r="B185" s="12" t="s">
        <v>25</v>
      </c>
      <c r="C185" s="1" t="s">
        <v>26</v>
      </c>
      <c r="D185" s="1">
        <v>15</v>
      </c>
      <c r="E185" s="15" t="s">
        <v>85</v>
      </c>
      <c r="F185" s="15" t="s">
        <v>354</v>
      </c>
      <c r="G185" s="15" t="s">
        <v>583</v>
      </c>
      <c r="H185" s="12" t="s">
        <v>584</v>
      </c>
      <c r="I185" s="13">
        <v>38549</v>
      </c>
      <c r="J185" s="1">
        <v>15443</v>
      </c>
      <c r="K185" s="12" t="s">
        <v>449</v>
      </c>
      <c r="L185" s="1" t="s">
        <v>32</v>
      </c>
      <c r="M185" s="12" t="s">
        <v>33</v>
      </c>
      <c r="N185" s="18">
        <v>611.70000000000005</v>
      </c>
      <c r="O185" s="1">
        <v>2358</v>
      </c>
      <c r="P185" s="1">
        <v>15301</v>
      </c>
      <c r="Q185" s="1">
        <v>598</v>
      </c>
      <c r="R185" s="9">
        <v>9175.4699999999993</v>
      </c>
      <c r="S185" s="9">
        <v>3000</v>
      </c>
      <c r="T185" s="9">
        <v>4281.8999999999996</v>
      </c>
      <c r="U185" s="9">
        <v>1200</v>
      </c>
      <c r="V185" s="9">
        <v>0</v>
      </c>
      <c r="W185" s="9">
        <f t="shared" si="6"/>
        <v>14657.369999999999</v>
      </c>
      <c r="X185" s="9">
        <v>2199.06</v>
      </c>
      <c r="Y185" s="9">
        <v>1055.18</v>
      </c>
      <c r="Z185" s="9">
        <f t="shared" si="7"/>
        <v>3254.24</v>
      </c>
      <c r="AA185" s="9">
        <f t="shared" si="8"/>
        <v>11403.13</v>
      </c>
    </row>
    <row r="186" spans="1:27" x14ac:dyDescent="0.3">
      <c r="A186" s="12" t="s">
        <v>24</v>
      </c>
      <c r="B186" s="12" t="s">
        <v>25</v>
      </c>
      <c r="C186" s="1" t="s">
        <v>26</v>
      </c>
      <c r="D186" s="1">
        <v>15</v>
      </c>
      <c r="E186" s="15" t="s">
        <v>85</v>
      </c>
      <c r="F186" s="15" t="s">
        <v>585</v>
      </c>
      <c r="G186" s="15" t="s">
        <v>586</v>
      </c>
      <c r="H186" s="12" t="s">
        <v>587</v>
      </c>
      <c r="I186" s="13">
        <v>38292</v>
      </c>
      <c r="J186" s="1">
        <v>15301</v>
      </c>
      <c r="K186" s="12" t="s">
        <v>588</v>
      </c>
      <c r="L186" s="1" t="s">
        <v>32</v>
      </c>
      <c r="M186" s="12" t="s">
        <v>33</v>
      </c>
      <c r="N186" s="18">
        <v>611.70000000000005</v>
      </c>
      <c r="O186" s="1">
        <v>2349</v>
      </c>
      <c r="P186" s="1">
        <v>15301</v>
      </c>
      <c r="Q186" s="1">
        <v>598</v>
      </c>
      <c r="R186" s="9">
        <v>9175.4699999999993</v>
      </c>
      <c r="S186" s="9">
        <v>3000</v>
      </c>
      <c r="T186" s="9">
        <v>4281.8999999999996</v>
      </c>
      <c r="U186" s="9">
        <v>1200</v>
      </c>
      <c r="V186" s="9">
        <v>0</v>
      </c>
      <c r="W186" s="9">
        <f t="shared" si="6"/>
        <v>14657.369999999999</v>
      </c>
      <c r="X186" s="9">
        <v>2199.06</v>
      </c>
      <c r="Y186" s="9">
        <v>1055.18</v>
      </c>
      <c r="Z186" s="9">
        <f t="shared" si="7"/>
        <v>3254.24</v>
      </c>
      <c r="AA186" s="9">
        <f t="shared" si="8"/>
        <v>11403.13</v>
      </c>
    </row>
    <row r="187" spans="1:27" x14ac:dyDescent="0.3">
      <c r="A187" s="12" t="s">
        <v>24</v>
      </c>
      <c r="B187" s="12" t="s">
        <v>25</v>
      </c>
      <c r="C187" s="1" t="s">
        <v>26</v>
      </c>
      <c r="D187" s="1">
        <v>15</v>
      </c>
      <c r="E187" s="15" t="s">
        <v>373</v>
      </c>
      <c r="F187" s="15" t="s">
        <v>86</v>
      </c>
      <c r="G187" s="15" t="s">
        <v>589</v>
      </c>
      <c r="H187" s="12" t="s">
        <v>590</v>
      </c>
      <c r="I187" s="13">
        <v>38292</v>
      </c>
      <c r="J187" s="1">
        <v>15423</v>
      </c>
      <c r="K187" s="12" t="s">
        <v>336</v>
      </c>
      <c r="L187" s="1" t="s">
        <v>32</v>
      </c>
      <c r="M187" s="12" t="s">
        <v>33</v>
      </c>
      <c r="N187" s="18">
        <v>677.8</v>
      </c>
      <c r="O187" s="1">
        <v>2855</v>
      </c>
      <c r="P187" s="1">
        <v>17204</v>
      </c>
      <c r="Q187" s="1">
        <v>587</v>
      </c>
      <c r="R187" s="9">
        <v>10167.06</v>
      </c>
      <c r="S187" s="9">
        <v>3000</v>
      </c>
      <c r="T187" s="9">
        <v>4744.6000000000004</v>
      </c>
      <c r="U187" s="9">
        <v>1200</v>
      </c>
      <c r="V187" s="9">
        <v>0</v>
      </c>
      <c r="W187" s="9">
        <f t="shared" si="6"/>
        <v>16111.66</v>
      </c>
      <c r="X187" s="9">
        <v>2509.6999999999998</v>
      </c>
      <c r="Y187" s="9">
        <v>1169.21</v>
      </c>
      <c r="Z187" s="9">
        <f t="shared" si="7"/>
        <v>3678.91</v>
      </c>
      <c r="AA187" s="9">
        <f t="shared" si="8"/>
        <v>12432.75</v>
      </c>
    </row>
    <row r="188" spans="1:27" x14ac:dyDescent="0.3">
      <c r="A188" s="12" t="s">
        <v>24</v>
      </c>
      <c r="B188" s="12" t="s">
        <v>25</v>
      </c>
      <c r="C188" s="1" t="s">
        <v>26</v>
      </c>
      <c r="D188" s="1">
        <v>15</v>
      </c>
      <c r="E188" s="15" t="s">
        <v>61</v>
      </c>
      <c r="F188" s="15" t="s">
        <v>229</v>
      </c>
      <c r="G188" s="15" t="s">
        <v>591</v>
      </c>
      <c r="H188" s="12" t="s">
        <v>592</v>
      </c>
      <c r="I188" s="13">
        <v>38384</v>
      </c>
      <c r="J188" s="1">
        <v>15434</v>
      </c>
      <c r="K188" s="12" t="s">
        <v>557</v>
      </c>
      <c r="L188" s="1" t="s">
        <v>32</v>
      </c>
      <c r="M188" s="12" t="s">
        <v>33</v>
      </c>
      <c r="N188" s="18">
        <v>611.70000000000005</v>
      </c>
      <c r="O188" s="1">
        <v>2557</v>
      </c>
      <c r="P188" s="1">
        <v>15702</v>
      </c>
      <c r="Q188" s="1">
        <v>546</v>
      </c>
      <c r="R188" s="9">
        <v>9175.4699999999993</v>
      </c>
      <c r="S188" s="9">
        <v>3000</v>
      </c>
      <c r="T188" s="9">
        <v>4281.8999999999996</v>
      </c>
      <c r="U188" s="9">
        <v>1200</v>
      </c>
      <c r="V188" s="9">
        <v>0</v>
      </c>
      <c r="W188" s="9">
        <f t="shared" si="6"/>
        <v>14657.369999999999</v>
      </c>
      <c r="X188" s="9">
        <v>2199.06</v>
      </c>
      <c r="Y188" s="9">
        <v>1055.18</v>
      </c>
      <c r="Z188" s="9">
        <f t="shared" si="7"/>
        <v>3254.24</v>
      </c>
      <c r="AA188" s="9">
        <f t="shared" si="8"/>
        <v>11403.13</v>
      </c>
    </row>
    <row r="189" spans="1:27" x14ac:dyDescent="0.3">
      <c r="A189" s="12" t="s">
        <v>24</v>
      </c>
      <c r="B189" s="12" t="s">
        <v>25</v>
      </c>
      <c r="C189" s="1" t="s">
        <v>26</v>
      </c>
      <c r="D189" s="1">
        <v>15</v>
      </c>
      <c r="E189" s="15" t="s">
        <v>46</v>
      </c>
      <c r="F189" s="15" t="s">
        <v>86</v>
      </c>
      <c r="G189" s="15" t="s">
        <v>593</v>
      </c>
      <c r="H189" s="12" t="s">
        <v>594</v>
      </c>
      <c r="I189" s="13">
        <v>38384</v>
      </c>
      <c r="J189" s="1">
        <v>15425</v>
      </c>
      <c r="K189" s="12" t="s">
        <v>595</v>
      </c>
      <c r="L189" s="1" t="s">
        <v>32</v>
      </c>
      <c r="M189" s="12" t="s">
        <v>33</v>
      </c>
      <c r="N189" s="18">
        <v>419.53</v>
      </c>
      <c r="O189" s="1">
        <v>2432</v>
      </c>
      <c r="P189" s="1">
        <v>15420</v>
      </c>
      <c r="Q189" s="1">
        <v>518</v>
      </c>
      <c r="R189" s="9">
        <v>6292.89</v>
      </c>
      <c r="S189" s="9">
        <v>3000</v>
      </c>
      <c r="T189" s="9">
        <v>2936.71</v>
      </c>
      <c r="U189" s="9">
        <v>1200</v>
      </c>
      <c r="V189" s="9">
        <v>0</v>
      </c>
      <c r="W189" s="9">
        <f t="shared" si="6"/>
        <v>10429.6</v>
      </c>
      <c r="X189" s="9">
        <v>1296.01</v>
      </c>
      <c r="Y189" s="9">
        <v>723.68</v>
      </c>
      <c r="Z189" s="9">
        <f t="shared" si="7"/>
        <v>2019.69</v>
      </c>
      <c r="AA189" s="9">
        <f t="shared" si="8"/>
        <v>8409.91</v>
      </c>
    </row>
    <row r="190" spans="1:27" x14ac:dyDescent="0.3">
      <c r="A190" s="12" t="s">
        <v>24</v>
      </c>
      <c r="B190" s="12" t="s">
        <v>25</v>
      </c>
      <c r="C190" s="1" t="s">
        <v>26</v>
      </c>
      <c r="D190" s="1">
        <v>15</v>
      </c>
      <c r="E190" s="15" t="s">
        <v>143</v>
      </c>
      <c r="F190" s="15" t="s">
        <v>28</v>
      </c>
      <c r="G190" s="15" t="s">
        <v>596</v>
      </c>
      <c r="H190" s="12" t="s">
        <v>597</v>
      </c>
      <c r="I190" s="13">
        <v>38384</v>
      </c>
      <c r="J190" s="1">
        <v>15300</v>
      </c>
      <c r="K190" s="12" t="s">
        <v>31</v>
      </c>
      <c r="L190" s="1" t="s">
        <v>32</v>
      </c>
      <c r="M190" s="12" t="s">
        <v>33</v>
      </c>
      <c r="N190" s="18">
        <v>465.78</v>
      </c>
      <c r="O190" s="1">
        <v>2842</v>
      </c>
      <c r="P190" s="1">
        <v>15417</v>
      </c>
      <c r="Q190" s="1">
        <v>589</v>
      </c>
      <c r="R190" s="9">
        <v>6986.7</v>
      </c>
      <c r="S190" s="9">
        <v>3000</v>
      </c>
      <c r="T190" s="9">
        <v>3260.46</v>
      </c>
      <c r="U190" s="9">
        <v>1200</v>
      </c>
      <c r="V190" s="9">
        <v>0</v>
      </c>
      <c r="W190" s="9">
        <f t="shared" si="6"/>
        <v>11447.16</v>
      </c>
      <c r="X190" s="9">
        <v>1513.36</v>
      </c>
      <c r="Y190" s="9">
        <v>803.47</v>
      </c>
      <c r="Z190" s="9">
        <f t="shared" si="7"/>
        <v>2316.83</v>
      </c>
      <c r="AA190" s="9">
        <f t="shared" si="8"/>
        <v>9130.33</v>
      </c>
    </row>
    <row r="191" spans="1:27" x14ac:dyDescent="0.3">
      <c r="A191" s="12" t="s">
        <v>24</v>
      </c>
      <c r="B191" s="12" t="s">
        <v>25</v>
      </c>
      <c r="C191" s="1" t="s">
        <v>26</v>
      </c>
      <c r="D191" s="1">
        <v>15</v>
      </c>
      <c r="E191" s="15" t="s">
        <v>138</v>
      </c>
      <c r="F191" s="15" t="s">
        <v>148</v>
      </c>
      <c r="G191" s="15" t="s">
        <v>598</v>
      </c>
      <c r="H191" s="12" t="s">
        <v>599</v>
      </c>
      <c r="I191" s="13">
        <v>38404</v>
      </c>
      <c r="J191" s="1">
        <v>15703</v>
      </c>
      <c r="K191" s="12" t="s">
        <v>151</v>
      </c>
      <c r="L191" s="1" t="s">
        <v>32</v>
      </c>
      <c r="M191" s="12" t="s">
        <v>33</v>
      </c>
      <c r="N191" s="18">
        <v>581.95000000000005</v>
      </c>
      <c r="O191" s="1">
        <v>2328</v>
      </c>
      <c r="P191" s="1">
        <v>15203</v>
      </c>
      <c r="Q191" s="1">
        <v>509</v>
      </c>
      <c r="R191" s="9">
        <v>8729.19</v>
      </c>
      <c r="S191" s="9">
        <v>3000</v>
      </c>
      <c r="T191" s="9">
        <v>4073.65</v>
      </c>
      <c r="U191" s="9">
        <v>1200</v>
      </c>
      <c r="V191" s="9">
        <v>0</v>
      </c>
      <c r="W191" s="9">
        <f t="shared" si="6"/>
        <v>14002.84</v>
      </c>
      <c r="X191" s="9">
        <v>2059.25</v>
      </c>
      <c r="Y191" s="9">
        <v>1003.86</v>
      </c>
      <c r="Z191" s="9">
        <f t="shared" si="7"/>
        <v>3063.11</v>
      </c>
      <c r="AA191" s="9">
        <f t="shared" si="8"/>
        <v>10939.73</v>
      </c>
    </row>
    <row r="192" spans="1:27" x14ac:dyDescent="0.3">
      <c r="A192" s="12" t="s">
        <v>24</v>
      </c>
      <c r="B192" s="12" t="s">
        <v>25</v>
      </c>
      <c r="C192" s="1" t="s">
        <v>26</v>
      </c>
      <c r="D192" s="1">
        <v>15</v>
      </c>
      <c r="E192" s="15" t="s">
        <v>85</v>
      </c>
      <c r="F192" s="15" t="s">
        <v>233</v>
      </c>
      <c r="G192" s="15" t="s">
        <v>600</v>
      </c>
      <c r="H192" s="12" t="s">
        <v>601</v>
      </c>
      <c r="I192" s="13">
        <v>38412</v>
      </c>
      <c r="J192" s="1">
        <v>15415</v>
      </c>
      <c r="K192" s="12" t="s">
        <v>302</v>
      </c>
      <c r="L192" s="1" t="s">
        <v>32</v>
      </c>
      <c r="M192" s="12" t="s">
        <v>33</v>
      </c>
      <c r="N192" s="18">
        <v>611.70000000000005</v>
      </c>
      <c r="O192" s="1">
        <v>2353</v>
      </c>
      <c r="P192" s="1">
        <v>15301</v>
      </c>
      <c r="Q192" s="1">
        <v>598</v>
      </c>
      <c r="R192" s="9">
        <v>9175.4699999999993</v>
      </c>
      <c r="S192" s="9">
        <v>3000</v>
      </c>
      <c r="T192" s="9">
        <v>4281.8999999999996</v>
      </c>
      <c r="U192" s="9">
        <v>1200</v>
      </c>
      <c r="V192" s="9">
        <v>0</v>
      </c>
      <c r="W192" s="9">
        <f t="shared" si="6"/>
        <v>14657.369999999999</v>
      </c>
      <c r="X192" s="9">
        <v>2199.06</v>
      </c>
      <c r="Y192" s="9">
        <v>1055.18</v>
      </c>
      <c r="Z192" s="9">
        <f t="shared" si="7"/>
        <v>3254.24</v>
      </c>
      <c r="AA192" s="9">
        <f t="shared" si="8"/>
        <v>11403.13</v>
      </c>
    </row>
    <row r="193" spans="1:27" x14ac:dyDescent="0.3">
      <c r="A193" s="12" t="s">
        <v>24</v>
      </c>
      <c r="B193" s="12" t="s">
        <v>25</v>
      </c>
      <c r="C193" s="1" t="s">
        <v>26</v>
      </c>
      <c r="D193" s="1">
        <v>15</v>
      </c>
      <c r="E193" s="15" t="s">
        <v>217</v>
      </c>
      <c r="F193" s="15" t="s">
        <v>458</v>
      </c>
      <c r="G193" s="15" t="s">
        <v>602</v>
      </c>
      <c r="H193" s="12" t="s">
        <v>603</v>
      </c>
      <c r="I193" s="13">
        <v>38446</v>
      </c>
      <c r="J193" s="1">
        <v>14200</v>
      </c>
      <c r="K193" s="12" t="s">
        <v>461</v>
      </c>
      <c r="L193" s="1" t="s">
        <v>44</v>
      </c>
      <c r="M193" s="12" t="s">
        <v>33</v>
      </c>
      <c r="N193" s="18">
        <v>510.05</v>
      </c>
      <c r="O193" s="1">
        <v>2244</v>
      </c>
      <c r="P193" s="1">
        <v>14200</v>
      </c>
      <c r="Q193" s="1">
        <v>512</v>
      </c>
      <c r="R193" s="9">
        <v>7650.82</v>
      </c>
      <c r="S193" s="9">
        <v>3000</v>
      </c>
      <c r="T193" s="9">
        <v>3570.35</v>
      </c>
      <c r="U193" s="9">
        <v>1200</v>
      </c>
      <c r="V193" s="9">
        <v>0</v>
      </c>
      <c r="W193" s="9">
        <f t="shared" si="6"/>
        <v>12421.17</v>
      </c>
      <c r="X193" s="9">
        <v>1721.41</v>
      </c>
      <c r="Y193" s="9">
        <v>879.84</v>
      </c>
      <c r="Z193" s="9">
        <f t="shared" si="7"/>
        <v>2601.25</v>
      </c>
      <c r="AA193" s="9">
        <f t="shared" si="8"/>
        <v>9819.92</v>
      </c>
    </row>
    <row r="194" spans="1:27" x14ac:dyDescent="0.3">
      <c r="A194" s="12" t="s">
        <v>24</v>
      </c>
      <c r="B194" s="12" t="s">
        <v>25</v>
      </c>
      <c r="C194" s="1" t="s">
        <v>26</v>
      </c>
      <c r="D194" s="1">
        <v>15</v>
      </c>
      <c r="E194" s="15" t="s">
        <v>95</v>
      </c>
      <c r="F194" s="15" t="s">
        <v>604</v>
      </c>
      <c r="G194" s="15" t="s">
        <v>605</v>
      </c>
      <c r="H194" s="12" t="s">
        <v>606</v>
      </c>
      <c r="I194" s="13">
        <v>38460</v>
      </c>
      <c r="J194" s="1">
        <v>15722</v>
      </c>
      <c r="K194" s="12" t="s">
        <v>607</v>
      </c>
      <c r="L194" s="1" t="s">
        <v>32</v>
      </c>
      <c r="M194" s="12" t="s">
        <v>33</v>
      </c>
      <c r="N194" s="18">
        <v>611.70000000000005</v>
      </c>
      <c r="O194" s="1">
        <v>2236</v>
      </c>
      <c r="P194" s="1">
        <v>14110</v>
      </c>
      <c r="Q194" s="1">
        <v>587</v>
      </c>
      <c r="R194" s="9">
        <v>9175.4699999999993</v>
      </c>
      <c r="S194" s="9">
        <v>3000</v>
      </c>
      <c r="T194" s="9">
        <v>4281.8999999999996</v>
      </c>
      <c r="U194" s="9">
        <v>1200</v>
      </c>
      <c r="V194" s="9">
        <v>0</v>
      </c>
      <c r="W194" s="9">
        <f t="shared" si="6"/>
        <v>14657.369999999999</v>
      </c>
      <c r="X194" s="9">
        <v>2199.06</v>
      </c>
      <c r="Y194" s="9">
        <v>1055.18</v>
      </c>
      <c r="Z194" s="9">
        <f t="shared" si="7"/>
        <v>3254.24</v>
      </c>
      <c r="AA194" s="9">
        <f t="shared" si="8"/>
        <v>11403.13</v>
      </c>
    </row>
    <row r="195" spans="1:27" x14ac:dyDescent="0.3">
      <c r="A195" s="12" t="s">
        <v>24</v>
      </c>
      <c r="B195" s="12" t="s">
        <v>25</v>
      </c>
      <c r="C195" s="1" t="s">
        <v>26</v>
      </c>
      <c r="D195" s="1">
        <v>15</v>
      </c>
      <c r="E195" s="15" t="s">
        <v>85</v>
      </c>
      <c r="F195" s="15" t="s">
        <v>585</v>
      </c>
      <c r="G195" s="15" t="s">
        <v>608</v>
      </c>
      <c r="H195" s="12" t="s">
        <v>609</v>
      </c>
      <c r="I195" s="13">
        <v>38460</v>
      </c>
      <c r="J195" s="1">
        <v>15301</v>
      </c>
      <c r="K195" s="12" t="s">
        <v>588</v>
      </c>
      <c r="L195" s="1" t="s">
        <v>32</v>
      </c>
      <c r="M195" s="12" t="s">
        <v>33</v>
      </c>
      <c r="N195" s="18">
        <v>611.70000000000005</v>
      </c>
      <c r="O195" s="1">
        <v>2365</v>
      </c>
      <c r="P195" s="1">
        <v>15301</v>
      </c>
      <c r="Q195" s="1">
        <v>598</v>
      </c>
      <c r="R195" s="9">
        <v>9175.4699999999993</v>
      </c>
      <c r="S195" s="9">
        <v>3000</v>
      </c>
      <c r="T195" s="9">
        <v>4281.8999999999996</v>
      </c>
      <c r="U195" s="9">
        <v>1200</v>
      </c>
      <c r="V195" s="9">
        <v>0</v>
      </c>
      <c r="W195" s="9">
        <f t="shared" ref="W195:W258" si="9">+R195+T195+U195+V195</f>
        <v>14657.369999999999</v>
      </c>
      <c r="X195" s="9">
        <v>2199.06</v>
      </c>
      <c r="Y195" s="9">
        <v>1055.18</v>
      </c>
      <c r="Z195" s="9">
        <f t="shared" ref="Z195:Z258" si="10">+X195+Y195</f>
        <v>3254.24</v>
      </c>
      <c r="AA195" s="9">
        <f t="shared" ref="AA195:AA258" si="11">+W195-Z195</f>
        <v>11403.13</v>
      </c>
    </row>
    <row r="196" spans="1:27" x14ac:dyDescent="0.3">
      <c r="A196" s="12" t="s">
        <v>24</v>
      </c>
      <c r="B196" s="12" t="s">
        <v>25</v>
      </c>
      <c r="C196" s="1" t="s">
        <v>26</v>
      </c>
      <c r="D196" s="1">
        <v>15</v>
      </c>
      <c r="E196" s="15" t="s">
        <v>85</v>
      </c>
      <c r="F196" s="15" t="s">
        <v>72</v>
      </c>
      <c r="G196" s="15" t="s">
        <v>610</v>
      </c>
      <c r="H196" s="12" t="s">
        <v>611</v>
      </c>
      <c r="I196" s="13">
        <v>38460</v>
      </c>
      <c r="J196" s="1">
        <v>15504</v>
      </c>
      <c r="K196" s="12" t="s">
        <v>75</v>
      </c>
      <c r="L196" s="1" t="s">
        <v>32</v>
      </c>
      <c r="M196" s="12" t="s">
        <v>33</v>
      </c>
      <c r="N196" s="18">
        <v>611.70000000000005</v>
      </c>
      <c r="O196" s="1">
        <v>2494</v>
      </c>
      <c r="P196" s="1">
        <v>15504</v>
      </c>
      <c r="Q196" s="1">
        <v>598</v>
      </c>
      <c r="R196" s="9">
        <v>9175.4699999999993</v>
      </c>
      <c r="S196" s="9">
        <v>3000</v>
      </c>
      <c r="T196" s="9">
        <v>4281.8999999999996</v>
      </c>
      <c r="U196" s="9">
        <v>1200</v>
      </c>
      <c r="V196" s="9">
        <v>0</v>
      </c>
      <c r="W196" s="9">
        <f t="shared" si="9"/>
        <v>14657.369999999999</v>
      </c>
      <c r="X196" s="9">
        <v>2199.06</v>
      </c>
      <c r="Y196" s="9">
        <v>1055.18</v>
      </c>
      <c r="Z196" s="9">
        <f t="shared" si="10"/>
        <v>3254.24</v>
      </c>
      <c r="AA196" s="9">
        <f t="shared" si="11"/>
        <v>11403.13</v>
      </c>
    </row>
    <row r="197" spans="1:27" x14ac:dyDescent="0.3">
      <c r="A197" s="12" t="s">
        <v>24</v>
      </c>
      <c r="B197" s="12" t="s">
        <v>25</v>
      </c>
      <c r="C197" s="1" t="s">
        <v>26</v>
      </c>
      <c r="D197" s="1">
        <v>15</v>
      </c>
      <c r="E197" s="15" t="s">
        <v>85</v>
      </c>
      <c r="F197" s="15" t="s">
        <v>131</v>
      </c>
      <c r="G197" s="15" t="s">
        <v>612</v>
      </c>
      <c r="H197" s="12" t="s">
        <v>613</v>
      </c>
      <c r="I197" s="13">
        <v>38488</v>
      </c>
      <c r="J197" s="1">
        <v>15500</v>
      </c>
      <c r="K197" s="12" t="s">
        <v>134</v>
      </c>
      <c r="L197" s="1" t="s">
        <v>32</v>
      </c>
      <c r="M197" s="12" t="s">
        <v>33</v>
      </c>
      <c r="N197" s="18">
        <v>611.70000000000005</v>
      </c>
      <c r="O197" s="1">
        <v>2471</v>
      </c>
      <c r="P197" s="1">
        <v>15500</v>
      </c>
      <c r="Q197" s="1">
        <v>598</v>
      </c>
      <c r="R197" s="9">
        <v>9175.4699999999993</v>
      </c>
      <c r="S197" s="9">
        <v>3000</v>
      </c>
      <c r="T197" s="9">
        <v>4281.8999999999996</v>
      </c>
      <c r="U197" s="9">
        <v>1200</v>
      </c>
      <c r="V197" s="9">
        <v>0</v>
      </c>
      <c r="W197" s="9">
        <f t="shared" si="9"/>
        <v>14657.369999999999</v>
      </c>
      <c r="X197" s="9">
        <v>2199.06</v>
      </c>
      <c r="Y197" s="9">
        <v>1055.18</v>
      </c>
      <c r="Z197" s="9">
        <f t="shared" si="10"/>
        <v>3254.24</v>
      </c>
      <c r="AA197" s="9">
        <f t="shared" si="11"/>
        <v>11403.13</v>
      </c>
    </row>
    <row r="198" spans="1:27" x14ac:dyDescent="0.3">
      <c r="A198" s="12" t="s">
        <v>24</v>
      </c>
      <c r="B198" s="12" t="s">
        <v>25</v>
      </c>
      <c r="C198" s="1" t="s">
        <v>26</v>
      </c>
      <c r="D198" s="1">
        <v>15</v>
      </c>
      <c r="E198" s="15" t="s">
        <v>169</v>
      </c>
      <c r="F198" s="15" t="s">
        <v>614</v>
      </c>
      <c r="G198" s="15" t="s">
        <v>615</v>
      </c>
      <c r="H198" s="12" t="s">
        <v>616</v>
      </c>
      <c r="I198" s="13">
        <v>38488</v>
      </c>
      <c r="J198" s="1">
        <v>11200</v>
      </c>
      <c r="K198" s="12" t="s">
        <v>617</v>
      </c>
      <c r="L198" s="1" t="s">
        <v>39</v>
      </c>
      <c r="M198" s="12" t="s">
        <v>33</v>
      </c>
      <c r="N198" s="18">
        <v>643.62</v>
      </c>
      <c r="O198" s="1">
        <v>2072</v>
      </c>
      <c r="P198" s="1">
        <v>11200</v>
      </c>
      <c r="Q198" s="1">
        <v>509</v>
      </c>
      <c r="R198" s="9">
        <v>9654.31</v>
      </c>
      <c r="S198" s="9">
        <v>3000</v>
      </c>
      <c r="T198" s="9">
        <v>4505.34</v>
      </c>
      <c r="U198" s="9">
        <v>1200</v>
      </c>
      <c r="V198" s="9">
        <v>0</v>
      </c>
      <c r="W198" s="9">
        <f t="shared" si="9"/>
        <v>15359.65</v>
      </c>
      <c r="X198" s="9">
        <v>2349.0700000000002</v>
      </c>
      <c r="Y198" s="9">
        <v>1110.25</v>
      </c>
      <c r="Z198" s="9">
        <f t="shared" si="10"/>
        <v>3459.32</v>
      </c>
      <c r="AA198" s="9">
        <f t="shared" si="11"/>
        <v>11900.33</v>
      </c>
    </row>
    <row r="199" spans="1:27" x14ac:dyDescent="0.3">
      <c r="A199" s="12" t="s">
        <v>24</v>
      </c>
      <c r="B199" s="12" t="s">
        <v>25</v>
      </c>
      <c r="C199" s="1" t="s">
        <v>26</v>
      </c>
      <c r="D199" s="1">
        <v>15</v>
      </c>
      <c r="E199" s="15" t="s">
        <v>85</v>
      </c>
      <c r="F199" s="15" t="s">
        <v>354</v>
      </c>
      <c r="G199" s="15" t="s">
        <v>618</v>
      </c>
      <c r="H199" s="12" t="s">
        <v>619</v>
      </c>
      <c r="I199" s="13">
        <v>38504</v>
      </c>
      <c r="J199" s="1">
        <v>15443</v>
      </c>
      <c r="K199" s="12" t="s">
        <v>449</v>
      </c>
      <c r="L199" s="1" t="s">
        <v>32</v>
      </c>
      <c r="M199" s="12" t="s">
        <v>33</v>
      </c>
      <c r="N199" s="18">
        <v>611.70000000000005</v>
      </c>
      <c r="O199" s="1">
        <v>2698</v>
      </c>
      <c r="P199" s="1">
        <v>15709</v>
      </c>
      <c r="Q199" s="1">
        <v>598</v>
      </c>
      <c r="R199" s="9">
        <v>9175.4699999999993</v>
      </c>
      <c r="S199" s="9">
        <v>3000</v>
      </c>
      <c r="T199" s="9">
        <v>4281.8999999999996</v>
      </c>
      <c r="U199" s="9">
        <v>1200</v>
      </c>
      <c r="V199" s="9">
        <v>0</v>
      </c>
      <c r="W199" s="9">
        <f t="shared" si="9"/>
        <v>14657.369999999999</v>
      </c>
      <c r="X199" s="9">
        <v>2199.06</v>
      </c>
      <c r="Y199" s="9">
        <v>1055.18</v>
      </c>
      <c r="Z199" s="9">
        <f t="shared" si="10"/>
        <v>3254.24</v>
      </c>
      <c r="AA199" s="9">
        <f t="shared" si="11"/>
        <v>11403.13</v>
      </c>
    </row>
    <row r="200" spans="1:27" x14ac:dyDescent="0.3">
      <c r="A200" s="12" t="s">
        <v>24</v>
      </c>
      <c r="B200" s="12" t="s">
        <v>25</v>
      </c>
      <c r="C200" s="1" t="s">
        <v>26</v>
      </c>
      <c r="D200" s="1">
        <v>15</v>
      </c>
      <c r="E200" s="15" t="s">
        <v>123</v>
      </c>
      <c r="F200" s="15" t="s">
        <v>620</v>
      </c>
      <c r="G200" s="15" t="s">
        <v>621</v>
      </c>
      <c r="H200" s="12" t="s">
        <v>622</v>
      </c>
      <c r="I200" s="13">
        <v>38519</v>
      </c>
      <c r="J200" s="1">
        <v>17400</v>
      </c>
      <c r="K200" s="12" t="s">
        <v>623</v>
      </c>
      <c r="L200" s="1" t="s">
        <v>122</v>
      </c>
      <c r="M200" s="12" t="s">
        <v>33</v>
      </c>
      <c r="N200" s="18">
        <v>655.89</v>
      </c>
      <c r="O200" s="1">
        <v>2807</v>
      </c>
      <c r="P200" s="1">
        <v>17010</v>
      </c>
      <c r="Q200" s="1">
        <v>501</v>
      </c>
      <c r="R200" s="9">
        <v>9838.41</v>
      </c>
      <c r="S200" s="9">
        <v>3000</v>
      </c>
      <c r="T200" s="9">
        <v>4591.2299999999996</v>
      </c>
      <c r="U200" s="9">
        <v>1200</v>
      </c>
      <c r="V200" s="9">
        <v>0</v>
      </c>
      <c r="W200" s="9">
        <f t="shared" si="9"/>
        <v>15629.64</v>
      </c>
      <c r="X200" s="9">
        <v>2406.7399999999998</v>
      </c>
      <c r="Y200" s="9">
        <v>1131.42</v>
      </c>
      <c r="Z200" s="9">
        <f t="shared" si="10"/>
        <v>3538.16</v>
      </c>
      <c r="AA200" s="9">
        <f t="shared" si="11"/>
        <v>12091.48</v>
      </c>
    </row>
    <row r="201" spans="1:27" x14ac:dyDescent="0.3">
      <c r="A201" s="12" t="s">
        <v>24</v>
      </c>
      <c r="B201" s="12" t="s">
        <v>25</v>
      </c>
      <c r="C201" s="1" t="s">
        <v>26</v>
      </c>
      <c r="D201" s="1">
        <v>15</v>
      </c>
      <c r="E201" s="15" t="s">
        <v>95</v>
      </c>
      <c r="F201" s="15" t="s">
        <v>229</v>
      </c>
      <c r="G201" s="15" t="s">
        <v>624</v>
      </c>
      <c r="H201" s="12" t="s">
        <v>625</v>
      </c>
      <c r="I201" s="13">
        <v>38534</v>
      </c>
      <c r="J201" s="1">
        <v>15432</v>
      </c>
      <c r="K201" s="12" t="s">
        <v>368</v>
      </c>
      <c r="L201" s="1" t="s">
        <v>32</v>
      </c>
      <c r="M201" s="12" t="s">
        <v>33</v>
      </c>
      <c r="N201" s="18">
        <v>611.70000000000005</v>
      </c>
      <c r="O201" s="1">
        <v>2561</v>
      </c>
      <c r="P201" s="1">
        <v>15702</v>
      </c>
      <c r="Q201" s="1">
        <v>587</v>
      </c>
      <c r="R201" s="9">
        <v>9175.4699999999993</v>
      </c>
      <c r="S201" s="9">
        <v>3000</v>
      </c>
      <c r="T201" s="9">
        <v>4281.8999999999996</v>
      </c>
      <c r="U201" s="9">
        <v>1200</v>
      </c>
      <c r="V201" s="9">
        <v>0</v>
      </c>
      <c r="W201" s="9">
        <f t="shared" si="9"/>
        <v>14657.369999999999</v>
      </c>
      <c r="X201" s="9">
        <v>2199.06</v>
      </c>
      <c r="Y201" s="9">
        <v>1055.18</v>
      </c>
      <c r="Z201" s="9">
        <f t="shared" si="10"/>
        <v>3254.24</v>
      </c>
      <c r="AA201" s="9">
        <f t="shared" si="11"/>
        <v>11403.13</v>
      </c>
    </row>
    <row r="202" spans="1:27" x14ac:dyDescent="0.3">
      <c r="A202" s="12" t="s">
        <v>24</v>
      </c>
      <c r="B202" s="12" t="s">
        <v>25</v>
      </c>
      <c r="C202" s="1" t="s">
        <v>26</v>
      </c>
      <c r="D202" s="1">
        <v>15</v>
      </c>
      <c r="E202" s="15" t="s">
        <v>56</v>
      </c>
      <c r="F202" s="15" t="s">
        <v>224</v>
      </c>
      <c r="G202" s="15" t="s">
        <v>626</v>
      </c>
      <c r="H202" s="12" t="s">
        <v>627</v>
      </c>
      <c r="I202" s="13">
        <v>38534</v>
      </c>
      <c r="J202" s="1">
        <v>11100</v>
      </c>
      <c r="K202" s="12" t="s">
        <v>227</v>
      </c>
      <c r="L202" s="1" t="s">
        <v>39</v>
      </c>
      <c r="M202" s="12" t="s">
        <v>33</v>
      </c>
      <c r="N202" s="18">
        <v>524.76</v>
      </c>
      <c r="O202" s="1">
        <v>2057</v>
      </c>
      <c r="P202" s="1">
        <v>11100</v>
      </c>
      <c r="Q202" s="1">
        <v>590</v>
      </c>
      <c r="R202" s="9">
        <v>7871.41</v>
      </c>
      <c r="S202" s="9">
        <v>3000</v>
      </c>
      <c r="T202" s="9">
        <v>3673.32</v>
      </c>
      <c r="U202" s="9">
        <v>1200</v>
      </c>
      <c r="V202" s="9">
        <v>0</v>
      </c>
      <c r="W202" s="9">
        <f t="shared" si="9"/>
        <v>12744.73</v>
      </c>
      <c r="X202" s="9">
        <v>1790.52</v>
      </c>
      <c r="Y202" s="9">
        <v>905.21</v>
      </c>
      <c r="Z202" s="9">
        <f t="shared" si="10"/>
        <v>2695.73</v>
      </c>
      <c r="AA202" s="9">
        <f t="shared" si="11"/>
        <v>10049</v>
      </c>
    </row>
    <row r="203" spans="1:27" x14ac:dyDescent="0.3">
      <c r="A203" s="12" t="s">
        <v>24</v>
      </c>
      <c r="B203" s="12" t="s">
        <v>25</v>
      </c>
      <c r="C203" s="1" t="s">
        <v>26</v>
      </c>
      <c r="D203" s="1">
        <v>15</v>
      </c>
      <c r="E203" s="15" t="s">
        <v>628</v>
      </c>
      <c r="F203" s="15" t="s">
        <v>139</v>
      </c>
      <c r="G203" s="15" t="s">
        <v>629</v>
      </c>
      <c r="H203" s="12" t="s">
        <v>630</v>
      </c>
      <c r="I203" s="13">
        <v>38549</v>
      </c>
      <c r="J203" s="1">
        <v>17010</v>
      </c>
      <c r="K203" s="12" t="s">
        <v>142</v>
      </c>
      <c r="L203" s="1" t="s">
        <v>122</v>
      </c>
      <c r="M203" s="12" t="s">
        <v>33</v>
      </c>
      <c r="N203" s="18">
        <v>566.74</v>
      </c>
      <c r="O203" s="1">
        <v>2811</v>
      </c>
      <c r="P203" s="1">
        <v>17010</v>
      </c>
      <c r="Q203" s="1">
        <v>584</v>
      </c>
      <c r="R203" s="9">
        <v>8501.1</v>
      </c>
      <c r="S203" s="9">
        <v>3000</v>
      </c>
      <c r="T203" s="9">
        <v>3967.18</v>
      </c>
      <c r="U203" s="9">
        <v>1200</v>
      </c>
      <c r="V203" s="9">
        <v>0</v>
      </c>
      <c r="W203" s="9">
        <f t="shared" si="9"/>
        <v>13668.28</v>
      </c>
      <c r="X203" s="9">
        <v>1987.79</v>
      </c>
      <c r="Y203" s="9">
        <v>977.63</v>
      </c>
      <c r="Z203" s="9">
        <f t="shared" si="10"/>
        <v>2965.42</v>
      </c>
      <c r="AA203" s="9">
        <f t="shared" si="11"/>
        <v>10702.86</v>
      </c>
    </row>
    <row r="204" spans="1:27" x14ac:dyDescent="0.3">
      <c r="A204" s="12" t="s">
        <v>24</v>
      </c>
      <c r="B204" s="12" t="s">
        <v>25</v>
      </c>
      <c r="C204" s="1" t="s">
        <v>26</v>
      </c>
      <c r="D204" s="1">
        <v>15</v>
      </c>
      <c r="E204" s="15" t="s">
        <v>442</v>
      </c>
      <c r="F204" s="15" t="s">
        <v>443</v>
      </c>
      <c r="G204" s="15" t="s">
        <v>631</v>
      </c>
      <c r="H204" s="12" t="s">
        <v>632</v>
      </c>
      <c r="I204" s="13">
        <v>38552</v>
      </c>
      <c r="J204" s="1">
        <v>14206</v>
      </c>
      <c r="K204" s="12" t="s">
        <v>446</v>
      </c>
      <c r="L204" s="1" t="s">
        <v>44</v>
      </c>
      <c r="M204" s="12" t="s">
        <v>33</v>
      </c>
      <c r="N204" s="18">
        <v>677.8</v>
      </c>
      <c r="O204" s="1">
        <v>2395</v>
      </c>
      <c r="P204" s="1">
        <v>15410</v>
      </c>
      <c r="Q204" s="1">
        <v>586</v>
      </c>
      <c r="R204" s="9">
        <v>10167.06</v>
      </c>
      <c r="S204" s="9">
        <v>3000</v>
      </c>
      <c r="T204" s="9">
        <v>4744.6000000000004</v>
      </c>
      <c r="U204" s="9">
        <v>1200</v>
      </c>
      <c r="V204" s="9">
        <v>0</v>
      </c>
      <c r="W204" s="9">
        <f t="shared" si="9"/>
        <v>16111.66</v>
      </c>
      <c r="X204" s="9">
        <v>2509.6999999999998</v>
      </c>
      <c r="Y204" s="9">
        <v>1169.21</v>
      </c>
      <c r="Z204" s="9">
        <f t="shared" si="10"/>
        <v>3678.91</v>
      </c>
      <c r="AA204" s="9">
        <f t="shared" si="11"/>
        <v>12432.75</v>
      </c>
    </row>
    <row r="205" spans="1:27" x14ac:dyDescent="0.3">
      <c r="A205" s="12" t="s">
        <v>24</v>
      </c>
      <c r="B205" s="12" t="s">
        <v>25</v>
      </c>
      <c r="C205" s="1" t="s">
        <v>26</v>
      </c>
      <c r="D205" s="1">
        <v>15</v>
      </c>
      <c r="E205" s="15" t="s">
        <v>143</v>
      </c>
      <c r="F205" s="15" t="s">
        <v>633</v>
      </c>
      <c r="G205" s="15" t="s">
        <v>634</v>
      </c>
      <c r="H205" s="12" t="s">
        <v>635</v>
      </c>
      <c r="I205" s="13">
        <v>38580</v>
      </c>
      <c r="J205" s="1">
        <v>13000</v>
      </c>
      <c r="K205" s="12" t="s">
        <v>636</v>
      </c>
      <c r="L205" s="1" t="s">
        <v>323</v>
      </c>
      <c r="M205" s="12" t="s">
        <v>33</v>
      </c>
      <c r="N205" s="18">
        <v>465.78</v>
      </c>
      <c r="O205" s="1">
        <v>2167</v>
      </c>
      <c r="P205" s="1">
        <v>13000</v>
      </c>
      <c r="Q205" s="1">
        <v>589</v>
      </c>
      <c r="R205" s="9">
        <v>6986.7</v>
      </c>
      <c r="S205" s="9">
        <v>3000</v>
      </c>
      <c r="T205" s="9">
        <v>3260.46</v>
      </c>
      <c r="U205" s="9">
        <v>1200</v>
      </c>
      <c r="V205" s="9">
        <v>0</v>
      </c>
      <c r="W205" s="9">
        <f t="shared" si="9"/>
        <v>11447.16</v>
      </c>
      <c r="X205" s="9">
        <v>1513.36</v>
      </c>
      <c r="Y205" s="9">
        <v>803.47</v>
      </c>
      <c r="Z205" s="9">
        <f t="shared" si="10"/>
        <v>2316.83</v>
      </c>
      <c r="AA205" s="9">
        <f t="shared" si="11"/>
        <v>9130.33</v>
      </c>
    </row>
    <row r="206" spans="1:27" x14ac:dyDescent="0.3">
      <c r="A206" s="12" t="s">
        <v>24</v>
      </c>
      <c r="B206" s="12" t="s">
        <v>25</v>
      </c>
      <c r="C206" s="1" t="s">
        <v>26</v>
      </c>
      <c r="D206" s="1">
        <v>15</v>
      </c>
      <c r="E206" s="15" t="s">
        <v>61</v>
      </c>
      <c r="F206" s="15" t="s">
        <v>104</v>
      </c>
      <c r="G206" s="15" t="s">
        <v>637</v>
      </c>
      <c r="H206" s="12" t="s">
        <v>638</v>
      </c>
      <c r="I206" s="13">
        <v>38614</v>
      </c>
      <c r="J206" s="1">
        <v>15707</v>
      </c>
      <c r="K206" s="12" t="s">
        <v>107</v>
      </c>
      <c r="L206" s="1" t="s">
        <v>32</v>
      </c>
      <c r="M206" s="12" t="s">
        <v>33</v>
      </c>
      <c r="N206" s="18">
        <v>611.70000000000005</v>
      </c>
      <c r="O206" s="1">
        <v>2715</v>
      </c>
      <c r="P206" s="1">
        <v>15710</v>
      </c>
      <c r="Q206" s="1">
        <v>546</v>
      </c>
      <c r="R206" s="9">
        <v>9175.4699999999993</v>
      </c>
      <c r="S206" s="9">
        <v>3000</v>
      </c>
      <c r="T206" s="9">
        <v>4281.8999999999996</v>
      </c>
      <c r="U206" s="9">
        <v>1200</v>
      </c>
      <c r="V206" s="9">
        <v>0</v>
      </c>
      <c r="W206" s="9">
        <f t="shared" si="9"/>
        <v>14657.369999999999</v>
      </c>
      <c r="X206" s="9">
        <v>2199.06</v>
      </c>
      <c r="Y206" s="9">
        <v>1055.18</v>
      </c>
      <c r="Z206" s="9">
        <f t="shared" si="10"/>
        <v>3254.24</v>
      </c>
      <c r="AA206" s="9">
        <f t="shared" si="11"/>
        <v>11403.13</v>
      </c>
    </row>
    <row r="207" spans="1:27" x14ac:dyDescent="0.3">
      <c r="A207" s="12" t="s">
        <v>24</v>
      </c>
      <c r="B207" s="12" t="s">
        <v>25</v>
      </c>
      <c r="C207" s="1" t="s">
        <v>26</v>
      </c>
      <c r="D207" s="1">
        <v>15</v>
      </c>
      <c r="E207" s="15" t="s">
        <v>61</v>
      </c>
      <c r="F207" s="15" t="s">
        <v>175</v>
      </c>
      <c r="G207" s="15" t="s">
        <v>639</v>
      </c>
      <c r="H207" s="12" t="s">
        <v>640</v>
      </c>
      <c r="I207" s="13">
        <v>38614</v>
      </c>
      <c r="J207" s="1">
        <v>15709</v>
      </c>
      <c r="K207" s="12" t="s">
        <v>178</v>
      </c>
      <c r="L207" s="1" t="s">
        <v>32</v>
      </c>
      <c r="M207" s="12" t="s">
        <v>33</v>
      </c>
      <c r="N207" s="18">
        <v>611.70000000000005</v>
      </c>
      <c r="O207" s="1">
        <v>2559</v>
      </c>
      <c r="P207" s="1">
        <v>15702</v>
      </c>
      <c r="Q207" s="1">
        <v>546</v>
      </c>
      <c r="R207" s="9">
        <v>9175.4699999999993</v>
      </c>
      <c r="S207" s="9">
        <v>3000</v>
      </c>
      <c r="T207" s="9">
        <v>4281.8999999999996</v>
      </c>
      <c r="U207" s="9">
        <v>1200</v>
      </c>
      <c r="V207" s="9">
        <v>0</v>
      </c>
      <c r="W207" s="9">
        <f t="shared" si="9"/>
        <v>14657.369999999999</v>
      </c>
      <c r="X207" s="9">
        <v>2199.06</v>
      </c>
      <c r="Y207" s="9">
        <v>1055.18</v>
      </c>
      <c r="Z207" s="9">
        <f t="shared" si="10"/>
        <v>3254.24</v>
      </c>
      <c r="AA207" s="9">
        <f t="shared" si="11"/>
        <v>11403.13</v>
      </c>
    </row>
    <row r="208" spans="1:27" x14ac:dyDescent="0.3">
      <c r="A208" s="12" t="s">
        <v>24</v>
      </c>
      <c r="B208" s="12" t="s">
        <v>25</v>
      </c>
      <c r="C208" s="1" t="s">
        <v>26</v>
      </c>
      <c r="D208" s="1">
        <v>15</v>
      </c>
      <c r="E208" s="15" t="s">
        <v>61</v>
      </c>
      <c r="F208" s="15" t="s">
        <v>67</v>
      </c>
      <c r="G208" s="15" t="s">
        <v>641</v>
      </c>
      <c r="H208" s="12" t="s">
        <v>642</v>
      </c>
      <c r="I208" s="13">
        <v>38642</v>
      </c>
      <c r="J208" s="1">
        <v>15705</v>
      </c>
      <c r="K208" s="12" t="s">
        <v>70</v>
      </c>
      <c r="L208" s="1" t="s">
        <v>32</v>
      </c>
      <c r="M208" s="12" t="s">
        <v>33</v>
      </c>
      <c r="N208" s="18">
        <v>611.70000000000005</v>
      </c>
      <c r="O208" s="1">
        <v>2613</v>
      </c>
      <c r="P208" s="1">
        <v>15705</v>
      </c>
      <c r="Q208" s="1">
        <v>546</v>
      </c>
      <c r="R208" s="9">
        <v>9175.4699999999993</v>
      </c>
      <c r="S208" s="9">
        <v>3000</v>
      </c>
      <c r="T208" s="9">
        <v>4281.8999999999996</v>
      </c>
      <c r="U208" s="9">
        <v>1200</v>
      </c>
      <c r="V208" s="9">
        <v>0</v>
      </c>
      <c r="W208" s="9">
        <f t="shared" si="9"/>
        <v>14657.369999999999</v>
      </c>
      <c r="X208" s="9">
        <v>2199.06</v>
      </c>
      <c r="Y208" s="9">
        <v>1055.18</v>
      </c>
      <c r="Z208" s="9">
        <f t="shared" si="10"/>
        <v>3254.24</v>
      </c>
      <c r="AA208" s="9">
        <f t="shared" si="11"/>
        <v>11403.13</v>
      </c>
    </row>
    <row r="209" spans="1:27" x14ac:dyDescent="0.3">
      <c r="A209" s="12" t="s">
        <v>24</v>
      </c>
      <c r="B209" s="12" t="s">
        <v>25</v>
      </c>
      <c r="C209" s="1" t="s">
        <v>26</v>
      </c>
      <c r="D209" s="1">
        <v>15</v>
      </c>
      <c r="E209" s="15" t="s">
        <v>85</v>
      </c>
      <c r="F209" s="15" t="s">
        <v>643</v>
      </c>
      <c r="G209" s="15" t="s">
        <v>644</v>
      </c>
      <c r="H209" s="12" t="s">
        <v>645</v>
      </c>
      <c r="I209" s="13">
        <v>38687</v>
      </c>
      <c r="J209" s="1">
        <v>17200</v>
      </c>
      <c r="K209" s="12" t="s">
        <v>646</v>
      </c>
      <c r="L209" s="1" t="s">
        <v>122</v>
      </c>
      <c r="M209" s="12" t="s">
        <v>33</v>
      </c>
      <c r="N209" s="18">
        <v>611.70000000000005</v>
      </c>
      <c r="O209" s="1">
        <v>2849</v>
      </c>
      <c r="P209" s="1">
        <v>17201</v>
      </c>
      <c r="Q209" s="1">
        <v>598</v>
      </c>
      <c r="R209" s="9">
        <v>9175.4699999999993</v>
      </c>
      <c r="S209" s="9">
        <v>3000</v>
      </c>
      <c r="T209" s="9">
        <v>4281.8999999999996</v>
      </c>
      <c r="U209" s="9">
        <v>1200</v>
      </c>
      <c r="V209" s="9">
        <v>0</v>
      </c>
      <c r="W209" s="9">
        <f t="shared" si="9"/>
        <v>14657.369999999999</v>
      </c>
      <c r="X209" s="9">
        <v>2199.06</v>
      </c>
      <c r="Y209" s="9">
        <v>1055.18</v>
      </c>
      <c r="Z209" s="9">
        <f t="shared" si="10"/>
        <v>3254.24</v>
      </c>
      <c r="AA209" s="9">
        <f t="shared" si="11"/>
        <v>11403.13</v>
      </c>
    </row>
    <row r="210" spans="1:27" x14ac:dyDescent="0.3">
      <c r="A210" s="12" t="s">
        <v>24</v>
      </c>
      <c r="B210" s="12" t="s">
        <v>25</v>
      </c>
      <c r="C210" s="1" t="s">
        <v>26</v>
      </c>
      <c r="D210" s="1">
        <v>15</v>
      </c>
      <c r="E210" s="15" t="s">
        <v>417</v>
      </c>
      <c r="F210" s="15" t="s">
        <v>126</v>
      </c>
      <c r="G210" s="15" t="s">
        <v>647</v>
      </c>
      <c r="H210" s="12" t="s">
        <v>648</v>
      </c>
      <c r="I210" s="13">
        <v>38746</v>
      </c>
      <c r="J210" s="1">
        <v>14123</v>
      </c>
      <c r="K210" s="12" t="s">
        <v>649</v>
      </c>
      <c r="L210" s="1" t="s">
        <v>44</v>
      </c>
      <c r="M210" s="12" t="s">
        <v>33</v>
      </c>
      <c r="N210" s="18">
        <v>524.76</v>
      </c>
      <c r="O210" s="1">
        <v>2212</v>
      </c>
      <c r="P210" s="1">
        <v>14120</v>
      </c>
      <c r="Q210" s="1">
        <v>519</v>
      </c>
      <c r="R210" s="9">
        <v>7871.41</v>
      </c>
      <c r="S210" s="9">
        <v>3000</v>
      </c>
      <c r="T210" s="9">
        <v>3673.32</v>
      </c>
      <c r="U210" s="9">
        <v>1200</v>
      </c>
      <c r="V210" s="9">
        <v>0</v>
      </c>
      <c r="W210" s="9">
        <f t="shared" si="9"/>
        <v>12744.73</v>
      </c>
      <c r="X210" s="9">
        <v>1790.52</v>
      </c>
      <c r="Y210" s="9">
        <v>905.21</v>
      </c>
      <c r="Z210" s="9">
        <f t="shared" si="10"/>
        <v>2695.73</v>
      </c>
      <c r="AA210" s="9">
        <f t="shared" si="11"/>
        <v>10049</v>
      </c>
    </row>
    <row r="211" spans="1:27" x14ac:dyDescent="0.3">
      <c r="A211" s="12" t="s">
        <v>24</v>
      </c>
      <c r="B211" s="12" t="s">
        <v>25</v>
      </c>
      <c r="C211" s="1" t="s">
        <v>26</v>
      </c>
      <c r="D211" s="1">
        <v>15</v>
      </c>
      <c r="E211" s="15" t="s">
        <v>34</v>
      </c>
      <c r="F211" s="15" t="s">
        <v>650</v>
      </c>
      <c r="G211" s="15" t="s">
        <v>651</v>
      </c>
      <c r="H211" s="12" t="s">
        <v>652</v>
      </c>
      <c r="I211" s="13">
        <v>38742</v>
      </c>
      <c r="J211" s="1">
        <v>17203</v>
      </c>
      <c r="K211" s="12" t="s">
        <v>653</v>
      </c>
      <c r="L211" s="1" t="s">
        <v>122</v>
      </c>
      <c r="M211" s="12" t="s">
        <v>33</v>
      </c>
      <c r="N211" s="18">
        <v>611.70000000000005</v>
      </c>
      <c r="O211" s="1">
        <v>2854</v>
      </c>
      <c r="P211" s="1">
        <v>17203</v>
      </c>
      <c r="Q211" s="1">
        <v>578</v>
      </c>
      <c r="R211" s="9">
        <v>9175.4699999999993</v>
      </c>
      <c r="S211" s="9">
        <v>3000</v>
      </c>
      <c r="T211" s="9">
        <v>4281.8999999999996</v>
      </c>
      <c r="U211" s="9">
        <v>1200</v>
      </c>
      <c r="V211" s="9">
        <v>0</v>
      </c>
      <c r="W211" s="9">
        <f t="shared" si="9"/>
        <v>14657.369999999999</v>
      </c>
      <c r="X211" s="9">
        <v>2199.06</v>
      </c>
      <c r="Y211" s="9">
        <v>1055.18</v>
      </c>
      <c r="Z211" s="9">
        <f t="shared" si="10"/>
        <v>3254.24</v>
      </c>
      <c r="AA211" s="9">
        <f t="shared" si="11"/>
        <v>11403.13</v>
      </c>
    </row>
    <row r="212" spans="1:27" x14ac:dyDescent="0.3">
      <c r="A212" s="12" t="s">
        <v>24</v>
      </c>
      <c r="B212" s="12" t="s">
        <v>25</v>
      </c>
      <c r="C212" s="1" t="s">
        <v>26</v>
      </c>
      <c r="D212" s="1">
        <v>15</v>
      </c>
      <c r="E212" s="15" t="s">
        <v>61</v>
      </c>
      <c r="F212" s="15" t="s">
        <v>96</v>
      </c>
      <c r="G212" s="15" t="s">
        <v>654</v>
      </c>
      <c r="H212" s="12" t="s">
        <v>655</v>
      </c>
      <c r="I212" s="13">
        <v>38749</v>
      </c>
      <c r="J212" s="1">
        <v>15708</v>
      </c>
      <c r="K212" s="12" t="s">
        <v>99</v>
      </c>
      <c r="L212" s="1" t="s">
        <v>32</v>
      </c>
      <c r="M212" s="12" t="s">
        <v>33</v>
      </c>
      <c r="N212" s="18">
        <v>611.70000000000005</v>
      </c>
      <c r="O212" s="1">
        <v>2674</v>
      </c>
      <c r="P212" s="1">
        <v>15708</v>
      </c>
      <c r="Q212" s="1">
        <v>546</v>
      </c>
      <c r="R212" s="9">
        <v>9175.4699999999993</v>
      </c>
      <c r="S212" s="9">
        <v>3000</v>
      </c>
      <c r="T212" s="9">
        <v>4281.8999999999996</v>
      </c>
      <c r="U212" s="9">
        <v>1200</v>
      </c>
      <c r="V212" s="9">
        <v>0</v>
      </c>
      <c r="W212" s="9">
        <f t="shared" si="9"/>
        <v>14657.369999999999</v>
      </c>
      <c r="X212" s="9">
        <v>2199.06</v>
      </c>
      <c r="Y212" s="9">
        <v>1055.18</v>
      </c>
      <c r="Z212" s="9">
        <f t="shared" si="10"/>
        <v>3254.24</v>
      </c>
      <c r="AA212" s="9">
        <f t="shared" si="11"/>
        <v>11403.13</v>
      </c>
    </row>
    <row r="213" spans="1:27" x14ac:dyDescent="0.3">
      <c r="A213" s="12" t="s">
        <v>24</v>
      </c>
      <c r="B213" s="12" t="s">
        <v>25</v>
      </c>
      <c r="C213" s="1" t="s">
        <v>26</v>
      </c>
      <c r="D213" s="1">
        <v>15</v>
      </c>
      <c r="E213" s="15" t="s">
        <v>417</v>
      </c>
      <c r="F213" s="15" t="s">
        <v>319</v>
      </c>
      <c r="G213" s="15" t="s">
        <v>656</v>
      </c>
      <c r="H213" s="12" t="s">
        <v>657</v>
      </c>
      <c r="I213" s="13">
        <v>38749</v>
      </c>
      <c r="J213" s="1">
        <v>13210</v>
      </c>
      <c r="K213" s="12" t="s">
        <v>322</v>
      </c>
      <c r="L213" s="1" t="s">
        <v>323</v>
      </c>
      <c r="M213" s="12" t="s">
        <v>33</v>
      </c>
      <c r="N213" s="18">
        <v>524.76</v>
      </c>
      <c r="O213" s="1">
        <v>2186</v>
      </c>
      <c r="P213" s="1">
        <v>13210</v>
      </c>
      <c r="Q213" s="1">
        <v>519</v>
      </c>
      <c r="R213" s="9">
        <v>7871.41</v>
      </c>
      <c r="S213" s="9">
        <v>3000</v>
      </c>
      <c r="T213" s="9">
        <v>3673.32</v>
      </c>
      <c r="U213" s="9">
        <v>1200</v>
      </c>
      <c r="V213" s="9">
        <v>0</v>
      </c>
      <c r="W213" s="9">
        <f t="shared" si="9"/>
        <v>12744.73</v>
      </c>
      <c r="X213" s="9">
        <v>1790.52</v>
      </c>
      <c r="Y213" s="9">
        <v>905.21</v>
      </c>
      <c r="Z213" s="9">
        <f t="shared" si="10"/>
        <v>2695.73</v>
      </c>
      <c r="AA213" s="9">
        <f t="shared" si="11"/>
        <v>10049</v>
      </c>
    </row>
    <row r="214" spans="1:27" x14ac:dyDescent="0.3">
      <c r="A214" s="12" t="s">
        <v>24</v>
      </c>
      <c r="B214" s="12" t="s">
        <v>25</v>
      </c>
      <c r="C214" s="1" t="s">
        <v>26</v>
      </c>
      <c r="D214" s="1">
        <v>15</v>
      </c>
      <c r="E214" s="15" t="s">
        <v>61</v>
      </c>
      <c r="F214" s="15" t="s">
        <v>104</v>
      </c>
      <c r="G214" s="15" t="s">
        <v>658</v>
      </c>
      <c r="H214" s="12" t="s">
        <v>659</v>
      </c>
      <c r="I214" s="13">
        <v>38838</v>
      </c>
      <c r="J214" s="1">
        <v>15707</v>
      </c>
      <c r="K214" s="12" t="s">
        <v>107</v>
      </c>
      <c r="L214" s="1" t="s">
        <v>32</v>
      </c>
      <c r="M214" s="12" t="s">
        <v>33</v>
      </c>
      <c r="N214" s="18">
        <v>611.70000000000005</v>
      </c>
      <c r="O214" s="1">
        <v>2648</v>
      </c>
      <c r="P214" s="1">
        <v>15707</v>
      </c>
      <c r="Q214" s="1">
        <v>546</v>
      </c>
      <c r="R214" s="9">
        <v>9175.4699999999993</v>
      </c>
      <c r="S214" s="9">
        <v>3000</v>
      </c>
      <c r="T214" s="9">
        <v>4281.8999999999996</v>
      </c>
      <c r="U214" s="9">
        <v>1200</v>
      </c>
      <c r="V214" s="9">
        <v>0</v>
      </c>
      <c r="W214" s="9">
        <f t="shared" si="9"/>
        <v>14657.369999999999</v>
      </c>
      <c r="X214" s="9">
        <v>2199.06</v>
      </c>
      <c r="Y214" s="9">
        <v>1055.18</v>
      </c>
      <c r="Z214" s="9">
        <f t="shared" si="10"/>
        <v>3254.24</v>
      </c>
      <c r="AA214" s="9">
        <f t="shared" si="11"/>
        <v>11403.13</v>
      </c>
    </row>
    <row r="215" spans="1:27" x14ac:dyDescent="0.3">
      <c r="A215" s="12" t="s">
        <v>24</v>
      </c>
      <c r="B215" s="12" t="s">
        <v>25</v>
      </c>
      <c r="C215" s="1" t="s">
        <v>26</v>
      </c>
      <c r="D215" s="1">
        <v>15</v>
      </c>
      <c r="E215" s="15" t="s">
        <v>95</v>
      </c>
      <c r="F215" s="15" t="s">
        <v>354</v>
      </c>
      <c r="G215" s="15" t="s">
        <v>660</v>
      </c>
      <c r="H215" s="12" t="s">
        <v>661</v>
      </c>
      <c r="I215" s="13">
        <v>38852</v>
      </c>
      <c r="J215" s="1">
        <v>15442</v>
      </c>
      <c r="K215" s="12" t="s">
        <v>357</v>
      </c>
      <c r="L215" s="1" t="s">
        <v>32</v>
      </c>
      <c r="M215" s="12" t="s">
        <v>33</v>
      </c>
      <c r="N215" s="18">
        <v>611.70000000000005</v>
      </c>
      <c r="O215" s="1">
        <v>2440</v>
      </c>
      <c r="P215" s="1">
        <v>15430</v>
      </c>
      <c r="Q215" s="1">
        <v>587</v>
      </c>
      <c r="R215" s="9">
        <v>9175.4699999999993</v>
      </c>
      <c r="S215" s="9">
        <v>3000</v>
      </c>
      <c r="T215" s="9">
        <v>4281.8999999999996</v>
      </c>
      <c r="U215" s="9">
        <v>1200</v>
      </c>
      <c r="V215" s="9">
        <v>0</v>
      </c>
      <c r="W215" s="9">
        <f t="shared" si="9"/>
        <v>14657.369999999999</v>
      </c>
      <c r="X215" s="9">
        <v>2199.06</v>
      </c>
      <c r="Y215" s="9">
        <v>1055.18</v>
      </c>
      <c r="Z215" s="9">
        <f t="shared" si="10"/>
        <v>3254.24</v>
      </c>
      <c r="AA215" s="9">
        <f t="shared" si="11"/>
        <v>11403.13</v>
      </c>
    </row>
    <row r="216" spans="1:27" x14ac:dyDescent="0.3">
      <c r="A216" s="12" t="s">
        <v>24</v>
      </c>
      <c r="B216" s="12" t="s">
        <v>25</v>
      </c>
      <c r="C216" s="1" t="s">
        <v>26</v>
      </c>
      <c r="D216" s="1">
        <v>15</v>
      </c>
      <c r="E216" s="15" t="s">
        <v>417</v>
      </c>
      <c r="F216" s="15" t="s">
        <v>35</v>
      </c>
      <c r="G216" s="15" t="s">
        <v>662</v>
      </c>
      <c r="H216" s="12" t="s">
        <v>663</v>
      </c>
      <c r="I216" s="13">
        <v>38887</v>
      </c>
      <c r="J216" s="1">
        <v>11300</v>
      </c>
      <c r="K216" s="12" t="s">
        <v>38</v>
      </c>
      <c r="L216" s="1" t="s">
        <v>39</v>
      </c>
      <c r="M216" s="12" t="s">
        <v>33</v>
      </c>
      <c r="N216" s="18">
        <v>524.76</v>
      </c>
      <c r="O216" s="1">
        <v>2089</v>
      </c>
      <c r="P216" s="1">
        <v>11300</v>
      </c>
      <c r="Q216" s="1">
        <v>519</v>
      </c>
      <c r="R216" s="9">
        <v>7871.41</v>
      </c>
      <c r="S216" s="9">
        <v>3000</v>
      </c>
      <c r="T216" s="9">
        <v>3673.32</v>
      </c>
      <c r="U216" s="9">
        <v>1200</v>
      </c>
      <c r="V216" s="9">
        <v>0</v>
      </c>
      <c r="W216" s="9">
        <f t="shared" si="9"/>
        <v>12744.73</v>
      </c>
      <c r="X216" s="9">
        <v>1790.52</v>
      </c>
      <c r="Y216" s="9">
        <v>905.21</v>
      </c>
      <c r="Z216" s="9">
        <f t="shared" si="10"/>
        <v>2695.73</v>
      </c>
      <c r="AA216" s="9">
        <f t="shared" si="11"/>
        <v>10049</v>
      </c>
    </row>
    <row r="217" spans="1:27" x14ac:dyDescent="0.3">
      <c r="A217" s="12" t="s">
        <v>24</v>
      </c>
      <c r="B217" s="12" t="s">
        <v>25</v>
      </c>
      <c r="C217" s="1" t="s">
        <v>26</v>
      </c>
      <c r="D217" s="1">
        <v>15</v>
      </c>
      <c r="E217" s="15" t="s">
        <v>85</v>
      </c>
      <c r="F217" s="15" t="s">
        <v>354</v>
      </c>
      <c r="G217" s="15" t="s">
        <v>664</v>
      </c>
      <c r="H217" s="12" t="s">
        <v>665</v>
      </c>
      <c r="I217" s="13">
        <v>38930</v>
      </c>
      <c r="J217" s="1">
        <v>15441</v>
      </c>
      <c r="K217" s="12" t="s">
        <v>406</v>
      </c>
      <c r="L217" s="1" t="s">
        <v>32</v>
      </c>
      <c r="M217" s="12" t="s">
        <v>33</v>
      </c>
      <c r="N217" s="18">
        <v>611.70000000000005</v>
      </c>
      <c r="O217" s="1">
        <v>2452</v>
      </c>
      <c r="P217" s="1">
        <v>15440</v>
      </c>
      <c r="Q217" s="1">
        <v>598</v>
      </c>
      <c r="R217" s="9">
        <v>9175.4699999999993</v>
      </c>
      <c r="S217" s="9">
        <v>3000</v>
      </c>
      <c r="T217" s="9">
        <v>4281.8999999999996</v>
      </c>
      <c r="U217" s="9">
        <v>1200</v>
      </c>
      <c r="V217" s="9">
        <v>0</v>
      </c>
      <c r="W217" s="9">
        <f t="shared" si="9"/>
        <v>14657.369999999999</v>
      </c>
      <c r="X217" s="9">
        <v>2068.4</v>
      </c>
      <c r="Y217" s="9">
        <v>1055.18</v>
      </c>
      <c r="Z217" s="9">
        <f t="shared" si="10"/>
        <v>3123.58</v>
      </c>
      <c r="AA217" s="9">
        <f t="shared" si="11"/>
        <v>11533.789999999999</v>
      </c>
    </row>
    <row r="218" spans="1:27" x14ac:dyDescent="0.3">
      <c r="A218" s="12" t="s">
        <v>24</v>
      </c>
      <c r="B218" s="12" t="s">
        <v>25</v>
      </c>
      <c r="C218" s="1" t="s">
        <v>26</v>
      </c>
      <c r="D218" s="1">
        <v>15</v>
      </c>
      <c r="E218" s="15" t="s">
        <v>95</v>
      </c>
      <c r="F218" s="15" t="s">
        <v>201</v>
      </c>
      <c r="G218" s="15" t="s">
        <v>666</v>
      </c>
      <c r="H218" s="12" t="s">
        <v>667</v>
      </c>
      <c r="I218" s="13">
        <v>38930</v>
      </c>
      <c r="J218" s="1">
        <v>14110</v>
      </c>
      <c r="K218" s="12" t="s">
        <v>204</v>
      </c>
      <c r="L218" s="1" t="s">
        <v>44</v>
      </c>
      <c r="M218" s="12" t="s">
        <v>33</v>
      </c>
      <c r="N218" s="18">
        <v>611.70000000000005</v>
      </c>
      <c r="O218" s="1">
        <v>2232</v>
      </c>
      <c r="P218" s="1">
        <v>14110</v>
      </c>
      <c r="Q218" s="1">
        <v>587</v>
      </c>
      <c r="R218" s="9">
        <v>9175.4699999999993</v>
      </c>
      <c r="S218" s="9">
        <v>3000</v>
      </c>
      <c r="T218" s="9">
        <v>4281.8999999999996</v>
      </c>
      <c r="U218" s="9">
        <v>1200</v>
      </c>
      <c r="V218" s="9">
        <v>0</v>
      </c>
      <c r="W218" s="9">
        <f t="shared" si="9"/>
        <v>14657.369999999999</v>
      </c>
      <c r="X218" s="9">
        <v>2199.06</v>
      </c>
      <c r="Y218" s="9">
        <v>1055.18</v>
      </c>
      <c r="Z218" s="9">
        <f t="shared" si="10"/>
        <v>3254.24</v>
      </c>
      <c r="AA218" s="9">
        <f t="shared" si="11"/>
        <v>11403.13</v>
      </c>
    </row>
    <row r="219" spans="1:27" x14ac:dyDescent="0.3">
      <c r="A219" s="12" t="s">
        <v>24</v>
      </c>
      <c r="B219" s="12" t="s">
        <v>25</v>
      </c>
      <c r="C219" s="1" t="s">
        <v>26</v>
      </c>
      <c r="D219" s="1">
        <v>15</v>
      </c>
      <c r="E219" s="15" t="s">
        <v>95</v>
      </c>
      <c r="F219" s="15" t="s">
        <v>354</v>
      </c>
      <c r="G219" s="15" t="s">
        <v>668</v>
      </c>
      <c r="H219" s="12" t="s">
        <v>669</v>
      </c>
      <c r="I219" s="13">
        <v>38930</v>
      </c>
      <c r="J219" s="1">
        <v>15443</v>
      </c>
      <c r="K219" s="12" t="s">
        <v>449</v>
      </c>
      <c r="L219" s="1" t="s">
        <v>32</v>
      </c>
      <c r="M219" s="12" t="s">
        <v>33</v>
      </c>
      <c r="N219" s="18">
        <v>611.70000000000005</v>
      </c>
      <c r="O219" s="1">
        <v>2451</v>
      </c>
      <c r="P219" s="1">
        <v>15440</v>
      </c>
      <c r="Q219" s="1">
        <v>587</v>
      </c>
      <c r="R219" s="9">
        <v>9175.4699999999993</v>
      </c>
      <c r="S219" s="9">
        <v>3000</v>
      </c>
      <c r="T219" s="9">
        <v>4281.8999999999996</v>
      </c>
      <c r="U219" s="9">
        <v>1200</v>
      </c>
      <c r="V219" s="9">
        <v>0</v>
      </c>
      <c r="W219" s="9">
        <f t="shared" si="9"/>
        <v>14657.369999999999</v>
      </c>
      <c r="X219" s="9">
        <v>2199.06</v>
      </c>
      <c r="Y219" s="9">
        <v>1055.18</v>
      </c>
      <c r="Z219" s="9">
        <f t="shared" si="10"/>
        <v>3254.24</v>
      </c>
      <c r="AA219" s="9">
        <f t="shared" si="11"/>
        <v>11403.13</v>
      </c>
    </row>
    <row r="220" spans="1:27" x14ac:dyDescent="0.3">
      <c r="A220" s="12" t="s">
        <v>24</v>
      </c>
      <c r="B220" s="12" t="s">
        <v>25</v>
      </c>
      <c r="C220" s="1" t="s">
        <v>26</v>
      </c>
      <c r="D220" s="1">
        <v>15</v>
      </c>
      <c r="E220" s="15" t="s">
        <v>95</v>
      </c>
      <c r="F220" s="15" t="s">
        <v>233</v>
      </c>
      <c r="G220" s="15" t="s">
        <v>670</v>
      </c>
      <c r="H220" s="12" t="s">
        <v>671</v>
      </c>
      <c r="I220" s="13">
        <v>38936</v>
      </c>
      <c r="J220" s="1">
        <v>15413</v>
      </c>
      <c r="K220" s="12" t="s">
        <v>246</v>
      </c>
      <c r="L220" s="1" t="s">
        <v>32</v>
      </c>
      <c r="M220" s="12" t="s">
        <v>33</v>
      </c>
      <c r="N220" s="18">
        <v>611.70000000000005</v>
      </c>
      <c r="O220" s="1">
        <v>2399</v>
      </c>
      <c r="P220" s="1">
        <v>15410</v>
      </c>
      <c r="Q220" s="1">
        <v>587</v>
      </c>
      <c r="R220" s="9">
        <v>9175.4699999999993</v>
      </c>
      <c r="S220" s="9">
        <v>3000</v>
      </c>
      <c r="T220" s="9">
        <v>4281.8999999999996</v>
      </c>
      <c r="U220" s="9">
        <v>1200</v>
      </c>
      <c r="V220" s="9">
        <v>0</v>
      </c>
      <c r="W220" s="9">
        <f t="shared" si="9"/>
        <v>14657.369999999999</v>
      </c>
      <c r="X220" s="9">
        <v>2199.06</v>
      </c>
      <c r="Y220" s="9">
        <v>1055.18</v>
      </c>
      <c r="Z220" s="9">
        <f t="shared" si="10"/>
        <v>3254.24</v>
      </c>
      <c r="AA220" s="9">
        <f t="shared" si="11"/>
        <v>11403.13</v>
      </c>
    </row>
    <row r="221" spans="1:27" x14ac:dyDescent="0.3">
      <c r="A221" s="12" t="s">
        <v>24</v>
      </c>
      <c r="B221" s="12" t="s">
        <v>25</v>
      </c>
      <c r="C221" s="1" t="s">
        <v>26</v>
      </c>
      <c r="D221" s="1">
        <v>15</v>
      </c>
      <c r="E221" s="15" t="s">
        <v>95</v>
      </c>
      <c r="F221" s="15" t="s">
        <v>229</v>
      </c>
      <c r="G221" s="15" t="s">
        <v>672</v>
      </c>
      <c r="H221" s="12" t="s">
        <v>673</v>
      </c>
      <c r="I221" s="13">
        <v>38936</v>
      </c>
      <c r="J221" s="1">
        <v>15433</v>
      </c>
      <c r="K221" s="12" t="s">
        <v>349</v>
      </c>
      <c r="L221" s="1" t="s">
        <v>32</v>
      </c>
      <c r="M221" s="12" t="s">
        <v>33</v>
      </c>
      <c r="N221" s="18">
        <v>611.70000000000005</v>
      </c>
      <c r="O221" s="1">
        <v>2231</v>
      </c>
      <c r="P221" s="1">
        <v>14110</v>
      </c>
      <c r="Q221" s="1">
        <v>587</v>
      </c>
      <c r="R221" s="9">
        <v>9175.4699999999993</v>
      </c>
      <c r="S221" s="9">
        <v>3000</v>
      </c>
      <c r="T221" s="9">
        <v>4281.8999999999996</v>
      </c>
      <c r="U221" s="9">
        <v>1200</v>
      </c>
      <c r="V221" s="9">
        <v>0</v>
      </c>
      <c r="W221" s="9">
        <f t="shared" si="9"/>
        <v>14657.369999999999</v>
      </c>
      <c r="X221" s="9">
        <v>2199.06</v>
      </c>
      <c r="Y221" s="9">
        <v>1055.18</v>
      </c>
      <c r="Z221" s="9">
        <f t="shared" si="10"/>
        <v>3254.24</v>
      </c>
      <c r="AA221" s="9">
        <f t="shared" si="11"/>
        <v>11403.13</v>
      </c>
    </row>
    <row r="222" spans="1:27" x14ac:dyDescent="0.3">
      <c r="A222" s="12" t="s">
        <v>24</v>
      </c>
      <c r="B222" s="12" t="s">
        <v>25</v>
      </c>
      <c r="C222" s="1" t="s">
        <v>26</v>
      </c>
      <c r="D222" s="1">
        <v>15</v>
      </c>
      <c r="E222" s="15" t="s">
        <v>373</v>
      </c>
      <c r="F222" s="15" t="s">
        <v>126</v>
      </c>
      <c r="G222" s="15" t="s">
        <v>674</v>
      </c>
      <c r="H222" s="12" t="s">
        <v>675</v>
      </c>
      <c r="I222" s="13">
        <v>38936</v>
      </c>
      <c r="J222" s="1">
        <v>14121</v>
      </c>
      <c r="K222" s="12" t="s">
        <v>676</v>
      </c>
      <c r="L222" s="1" t="s">
        <v>44</v>
      </c>
      <c r="M222" s="12" t="s">
        <v>33</v>
      </c>
      <c r="N222" s="18">
        <v>677.8</v>
      </c>
      <c r="O222" s="1">
        <v>2215</v>
      </c>
      <c r="P222" s="1">
        <v>14120</v>
      </c>
      <c r="Q222" s="1">
        <v>587</v>
      </c>
      <c r="R222" s="9">
        <v>10167.06</v>
      </c>
      <c r="S222" s="9">
        <v>3000</v>
      </c>
      <c r="T222" s="9">
        <v>4744.6000000000004</v>
      </c>
      <c r="U222" s="9">
        <v>1200</v>
      </c>
      <c r="V222" s="9">
        <v>0</v>
      </c>
      <c r="W222" s="9">
        <f t="shared" si="9"/>
        <v>16111.66</v>
      </c>
      <c r="X222" s="9">
        <v>2509.6999999999998</v>
      </c>
      <c r="Y222" s="9">
        <v>1169.21</v>
      </c>
      <c r="Z222" s="9">
        <f t="shared" si="10"/>
        <v>3678.91</v>
      </c>
      <c r="AA222" s="9">
        <f t="shared" si="11"/>
        <v>12432.75</v>
      </c>
    </row>
    <row r="223" spans="1:27" x14ac:dyDescent="0.3">
      <c r="A223" s="12" t="s">
        <v>24</v>
      </c>
      <c r="B223" s="12" t="s">
        <v>25</v>
      </c>
      <c r="C223" s="1" t="s">
        <v>26</v>
      </c>
      <c r="D223" s="1">
        <v>15</v>
      </c>
      <c r="E223" s="15" t="s">
        <v>143</v>
      </c>
      <c r="F223" s="15" t="s">
        <v>139</v>
      </c>
      <c r="G223" s="15" t="s">
        <v>677</v>
      </c>
      <c r="H223" s="12" t="s">
        <v>678</v>
      </c>
      <c r="I223" s="13">
        <v>38945</v>
      </c>
      <c r="J223" s="1">
        <v>17010</v>
      </c>
      <c r="K223" s="12" t="s">
        <v>142</v>
      </c>
      <c r="L223" s="1" t="s">
        <v>122</v>
      </c>
      <c r="M223" s="12" t="s">
        <v>33</v>
      </c>
      <c r="N223" s="18">
        <v>465.78</v>
      </c>
      <c r="O223" s="1">
        <v>2834</v>
      </c>
      <c r="P223" s="1">
        <v>17100</v>
      </c>
      <c r="Q223" s="1">
        <v>589</v>
      </c>
      <c r="R223" s="9">
        <v>6986.7</v>
      </c>
      <c r="S223" s="9">
        <v>3000</v>
      </c>
      <c r="T223" s="9">
        <v>3260.46</v>
      </c>
      <c r="U223" s="9">
        <v>1200</v>
      </c>
      <c r="V223" s="9">
        <v>0</v>
      </c>
      <c r="W223" s="9">
        <f t="shared" si="9"/>
        <v>11447.16</v>
      </c>
      <c r="X223" s="9">
        <v>1513.36</v>
      </c>
      <c r="Y223" s="9">
        <v>803.47</v>
      </c>
      <c r="Z223" s="9">
        <f t="shared" si="10"/>
        <v>2316.83</v>
      </c>
      <c r="AA223" s="9">
        <f t="shared" si="11"/>
        <v>9130.33</v>
      </c>
    </row>
    <row r="224" spans="1:27" x14ac:dyDescent="0.3">
      <c r="A224" s="12" t="s">
        <v>24</v>
      </c>
      <c r="B224" s="12" t="s">
        <v>25</v>
      </c>
      <c r="C224" s="1" t="s">
        <v>26</v>
      </c>
      <c r="D224" s="1">
        <v>15</v>
      </c>
      <c r="E224" s="15" t="s">
        <v>679</v>
      </c>
      <c r="F224" s="15" t="s">
        <v>229</v>
      </c>
      <c r="G224" s="15" t="s">
        <v>680</v>
      </c>
      <c r="H224" s="12" t="s">
        <v>681</v>
      </c>
      <c r="I224" s="13">
        <v>38945</v>
      </c>
      <c r="J224" s="1">
        <v>15432</v>
      </c>
      <c r="K224" s="12" t="s">
        <v>368</v>
      </c>
      <c r="L224" s="1" t="s">
        <v>32</v>
      </c>
      <c r="M224" s="12" t="s">
        <v>33</v>
      </c>
      <c r="N224" s="18">
        <v>529.94000000000005</v>
      </c>
      <c r="O224" s="1">
        <v>2444</v>
      </c>
      <c r="P224" s="1">
        <v>15430</v>
      </c>
      <c r="Q224" s="1">
        <v>517</v>
      </c>
      <c r="R224" s="9">
        <v>7949.14</v>
      </c>
      <c r="S224" s="9">
        <v>3000</v>
      </c>
      <c r="T224" s="9">
        <v>3709.58</v>
      </c>
      <c r="U224" s="9">
        <v>1200</v>
      </c>
      <c r="V224" s="9">
        <v>0</v>
      </c>
      <c r="W224" s="9">
        <f t="shared" si="9"/>
        <v>12858.720000000001</v>
      </c>
      <c r="X224" s="9">
        <v>1701.67</v>
      </c>
      <c r="Y224" s="9">
        <v>914.15</v>
      </c>
      <c r="Z224" s="9">
        <f t="shared" si="10"/>
        <v>2615.8200000000002</v>
      </c>
      <c r="AA224" s="9">
        <f t="shared" si="11"/>
        <v>10242.900000000001</v>
      </c>
    </row>
    <row r="225" spans="1:27" x14ac:dyDescent="0.3">
      <c r="A225" s="12" t="s">
        <v>24</v>
      </c>
      <c r="B225" s="12" t="s">
        <v>25</v>
      </c>
      <c r="C225" s="1" t="s">
        <v>26</v>
      </c>
      <c r="D225" s="1">
        <v>15</v>
      </c>
      <c r="E225" s="15" t="s">
        <v>682</v>
      </c>
      <c r="F225" s="15" t="s">
        <v>338</v>
      </c>
      <c r="G225" s="15" t="s">
        <v>683</v>
      </c>
      <c r="H225" s="12" t="s">
        <v>684</v>
      </c>
      <c r="I225" s="13">
        <v>38978</v>
      </c>
      <c r="J225" s="1">
        <v>15502</v>
      </c>
      <c r="K225" s="12" t="s">
        <v>341</v>
      </c>
      <c r="L225" s="1" t="s">
        <v>32</v>
      </c>
      <c r="M225" s="12" t="s">
        <v>33</v>
      </c>
      <c r="N225" s="18">
        <v>611.70000000000005</v>
      </c>
      <c r="O225" s="1">
        <v>2485</v>
      </c>
      <c r="P225" s="1">
        <v>15502</v>
      </c>
      <c r="Q225" s="1">
        <v>580</v>
      </c>
      <c r="R225" s="9">
        <v>9175.4699999999993</v>
      </c>
      <c r="S225" s="9">
        <v>3000</v>
      </c>
      <c r="T225" s="9">
        <v>4281.8999999999996</v>
      </c>
      <c r="U225" s="9">
        <v>1200</v>
      </c>
      <c r="V225" s="9">
        <v>0</v>
      </c>
      <c r="W225" s="9">
        <f t="shared" si="9"/>
        <v>14657.369999999999</v>
      </c>
      <c r="X225" s="9">
        <v>2199.06</v>
      </c>
      <c r="Y225" s="9">
        <v>1055.18</v>
      </c>
      <c r="Z225" s="9">
        <f t="shared" si="10"/>
        <v>3254.24</v>
      </c>
      <c r="AA225" s="9">
        <f t="shared" si="11"/>
        <v>11403.13</v>
      </c>
    </row>
    <row r="226" spans="1:27" x14ac:dyDescent="0.3">
      <c r="A226" s="12" t="s">
        <v>24</v>
      </c>
      <c r="B226" s="12" t="s">
        <v>25</v>
      </c>
      <c r="C226" s="1" t="s">
        <v>26</v>
      </c>
      <c r="D226" s="1">
        <v>15</v>
      </c>
      <c r="E226" s="15" t="s">
        <v>85</v>
      </c>
      <c r="F226" s="15" t="s">
        <v>72</v>
      </c>
      <c r="G226" s="15" t="s">
        <v>685</v>
      </c>
      <c r="H226" s="12" t="s">
        <v>686</v>
      </c>
      <c r="I226" s="13">
        <v>38961</v>
      </c>
      <c r="J226" s="1">
        <v>15504</v>
      </c>
      <c r="K226" s="12" t="s">
        <v>75</v>
      </c>
      <c r="L226" s="1" t="s">
        <v>32</v>
      </c>
      <c r="M226" s="12" t="s">
        <v>33</v>
      </c>
      <c r="N226" s="18">
        <v>611.70000000000005</v>
      </c>
      <c r="O226" s="1">
        <v>2493</v>
      </c>
      <c r="P226" s="1">
        <v>15504</v>
      </c>
      <c r="Q226" s="1">
        <v>598</v>
      </c>
      <c r="R226" s="9">
        <v>9175.4699999999993</v>
      </c>
      <c r="S226" s="9">
        <v>3000</v>
      </c>
      <c r="T226" s="9">
        <v>4281.8999999999996</v>
      </c>
      <c r="U226" s="9">
        <v>1200</v>
      </c>
      <c r="V226" s="9">
        <v>0</v>
      </c>
      <c r="W226" s="9">
        <f t="shared" si="9"/>
        <v>14657.369999999999</v>
      </c>
      <c r="X226" s="9">
        <v>2199.06</v>
      </c>
      <c r="Y226" s="9">
        <v>1055.18</v>
      </c>
      <c r="Z226" s="9">
        <f t="shared" si="10"/>
        <v>3254.24</v>
      </c>
      <c r="AA226" s="9">
        <f t="shared" si="11"/>
        <v>11403.13</v>
      </c>
    </row>
    <row r="227" spans="1:27" x14ac:dyDescent="0.3">
      <c r="A227" s="12" t="s">
        <v>24</v>
      </c>
      <c r="B227" s="12" t="s">
        <v>25</v>
      </c>
      <c r="C227" s="1" t="s">
        <v>26</v>
      </c>
      <c r="D227" s="1">
        <v>15</v>
      </c>
      <c r="E227" s="15" t="s">
        <v>169</v>
      </c>
      <c r="F227" s="15" t="s">
        <v>559</v>
      </c>
      <c r="G227" s="15" t="s">
        <v>687</v>
      </c>
      <c r="H227" s="12" t="s">
        <v>688</v>
      </c>
      <c r="I227" s="13">
        <v>38978</v>
      </c>
      <c r="J227" s="1">
        <v>15100</v>
      </c>
      <c r="K227" s="12" t="s">
        <v>562</v>
      </c>
      <c r="L227" s="1" t="s">
        <v>32</v>
      </c>
      <c r="M227" s="12" t="s">
        <v>33</v>
      </c>
      <c r="N227" s="18">
        <v>643.62</v>
      </c>
      <c r="O227" s="1">
        <v>2276</v>
      </c>
      <c r="P227" s="1">
        <v>15000</v>
      </c>
      <c r="Q227" s="1">
        <v>509</v>
      </c>
      <c r="R227" s="9">
        <v>9654.31</v>
      </c>
      <c r="S227" s="9">
        <v>3000</v>
      </c>
      <c r="T227" s="9">
        <v>4505.34</v>
      </c>
      <c r="U227" s="9">
        <v>1200</v>
      </c>
      <c r="V227" s="9">
        <v>0</v>
      </c>
      <c r="W227" s="9">
        <f t="shared" si="9"/>
        <v>15359.65</v>
      </c>
      <c r="X227" s="9">
        <v>2349.0700000000002</v>
      </c>
      <c r="Y227" s="9">
        <v>1110.25</v>
      </c>
      <c r="Z227" s="9">
        <f t="shared" si="10"/>
        <v>3459.32</v>
      </c>
      <c r="AA227" s="9">
        <f t="shared" si="11"/>
        <v>11900.33</v>
      </c>
    </row>
    <row r="228" spans="1:27" x14ac:dyDescent="0.3">
      <c r="A228" s="12" t="s">
        <v>24</v>
      </c>
      <c r="B228" s="12" t="s">
        <v>25</v>
      </c>
      <c r="C228" s="1" t="s">
        <v>26</v>
      </c>
      <c r="D228" s="1">
        <v>15</v>
      </c>
      <c r="E228" s="15" t="s">
        <v>529</v>
      </c>
      <c r="F228" s="15" t="s">
        <v>290</v>
      </c>
      <c r="G228" s="15" t="s">
        <v>689</v>
      </c>
      <c r="H228" s="12" t="s">
        <v>690</v>
      </c>
      <c r="I228" s="13">
        <v>38992</v>
      </c>
      <c r="J228" s="1">
        <v>15200</v>
      </c>
      <c r="K228" s="12" t="s">
        <v>293</v>
      </c>
      <c r="L228" s="1" t="s">
        <v>32</v>
      </c>
      <c r="M228" s="12" t="s">
        <v>33</v>
      </c>
      <c r="N228" s="18">
        <v>611.70000000000005</v>
      </c>
      <c r="O228" s="1">
        <v>2439</v>
      </c>
      <c r="P228" s="1">
        <v>15430</v>
      </c>
      <c r="Q228" s="1">
        <v>582</v>
      </c>
      <c r="R228" s="9">
        <v>9175.4699999999993</v>
      </c>
      <c r="S228" s="9">
        <v>3000</v>
      </c>
      <c r="T228" s="9">
        <v>3670.2</v>
      </c>
      <c r="U228" s="9">
        <v>1200</v>
      </c>
      <c r="V228" s="9">
        <v>0</v>
      </c>
      <c r="W228" s="9">
        <f t="shared" si="9"/>
        <v>14045.669999999998</v>
      </c>
      <c r="X228" s="9">
        <v>2068.4</v>
      </c>
      <c r="Y228" s="9">
        <v>1055.18</v>
      </c>
      <c r="Z228" s="9">
        <f t="shared" si="10"/>
        <v>3123.58</v>
      </c>
      <c r="AA228" s="9">
        <f t="shared" si="11"/>
        <v>10922.089999999998</v>
      </c>
    </row>
    <row r="229" spans="1:27" x14ac:dyDescent="0.3">
      <c r="A229" s="12" t="s">
        <v>24</v>
      </c>
      <c r="B229" s="12" t="s">
        <v>25</v>
      </c>
      <c r="C229" s="1" t="s">
        <v>26</v>
      </c>
      <c r="D229" s="1">
        <v>15</v>
      </c>
      <c r="E229" s="15" t="s">
        <v>34</v>
      </c>
      <c r="F229" s="15" t="s">
        <v>157</v>
      </c>
      <c r="G229" s="15" t="s">
        <v>691</v>
      </c>
      <c r="H229" s="12" t="s">
        <v>692</v>
      </c>
      <c r="I229" s="13">
        <v>38992</v>
      </c>
      <c r="J229" s="1">
        <v>17201</v>
      </c>
      <c r="K229" s="12" t="s">
        <v>160</v>
      </c>
      <c r="L229" s="1" t="s">
        <v>122</v>
      </c>
      <c r="M229" s="12" t="s">
        <v>33</v>
      </c>
      <c r="N229" s="18">
        <v>611.70000000000005</v>
      </c>
      <c r="O229" s="1">
        <v>2846</v>
      </c>
      <c r="P229" s="1">
        <v>17201</v>
      </c>
      <c r="Q229" s="1">
        <v>578</v>
      </c>
      <c r="R229" s="9">
        <v>9175.4699999999993</v>
      </c>
      <c r="S229" s="9">
        <v>3000</v>
      </c>
      <c r="T229" s="9">
        <v>3670.2</v>
      </c>
      <c r="U229" s="9">
        <v>1200</v>
      </c>
      <c r="V229" s="9">
        <v>0</v>
      </c>
      <c r="W229" s="9">
        <f t="shared" si="9"/>
        <v>14045.669999999998</v>
      </c>
      <c r="X229" s="9">
        <v>2068.4</v>
      </c>
      <c r="Y229" s="9">
        <v>1055.18</v>
      </c>
      <c r="Z229" s="9">
        <f t="shared" si="10"/>
        <v>3123.58</v>
      </c>
      <c r="AA229" s="9">
        <f t="shared" si="11"/>
        <v>10922.089999999998</v>
      </c>
    </row>
    <row r="230" spans="1:27" x14ac:dyDescent="0.3">
      <c r="A230" s="12" t="s">
        <v>24</v>
      </c>
      <c r="B230" s="12" t="s">
        <v>25</v>
      </c>
      <c r="C230" s="1" t="s">
        <v>26</v>
      </c>
      <c r="D230" s="1">
        <v>15</v>
      </c>
      <c r="E230" s="15" t="s">
        <v>169</v>
      </c>
      <c r="F230" s="15" t="s">
        <v>693</v>
      </c>
      <c r="G230" s="15" t="s">
        <v>694</v>
      </c>
      <c r="H230" s="12" t="s">
        <v>695</v>
      </c>
      <c r="I230" s="13">
        <v>38992</v>
      </c>
      <c r="J230" s="1">
        <v>16000</v>
      </c>
      <c r="K230" s="12" t="s">
        <v>696</v>
      </c>
      <c r="L230" s="1" t="s">
        <v>697</v>
      </c>
      <c r="M230" s="12" t="s">
        <v>33</v>
      </c>
      <c r="N230" s="18">
        <v>643.62</v>
      </c>
      <c r="O230" s="1">
        <v>2766</v>
      </c>
      <c r="P230" s="1">
        <v>16000</v>
      </c>
      <c r="Q230" s="1">
        <v>509</v>
      </c>
      <c r="R230" s="9">
        <v>9654.31</v>
      </c>
      <c r="S230" s="9">
        <v>3000</v>
      </c>
      <c r="T230" s="9">
        <v>3861.72</v>
      </c>
      <c r="U230" s="9">
        <v>1200</v>
      </c>
      <c r="V230" s="9">
        <v>0</v>
      </c>
      <c r="W230" s="9">
        <f t="shared" si="9"/>
        <v>14716.029999999999</v>
      </c>
      <c r="X230" s="9">
        <v>2211.59</v>
      </c>
      <c r="Y230" s="9">
        <v>1110.25</v>
      </c>
      <c r="Z230" s="9">
        <f t="shared" si="10"/>
        <v>3321.84</v>
      </c>
      <c r="AA230" s="9">
        <f t="shared" si="11"/>
        <v>11394.189999999999</v>
      </c>
    </row>
    <row r="231" spans="1:27" x14ac:dyDescent="0.3">
      <c r="A231" s="12" t="s">
        <v>24</v>
      </c>
      <c r="B231" s="12" t="s">
        <v>25</v>
      </c>
      <c r="C231" s="1" t="s">
        <v>26</v>
      </c>
      <c r="D231" s="1">
        <v>15</v>
      </c>
      <c r="E231" s="15" t="s">
        <v>95</v>
      </c>
      <c r="F231" s="15" t="s">
        <v>233</v>
      </c>
      <c r="G231" s="15" t="s">
        <v>698</v>
      </c>
      <c r="H231" s="12" t="s">
        <v>699</v>
      </c>
      <c r="I231" s="13">
        <v>39006</v>
      </c>
      <c r="J231" s="1">
        <v>15415</v>
      </c>
      <c r="K231" s="12" t="s">
        <v>302</v>
      </c>
      <c r="L231" s="1" t="s">
        <v>32</v>
      </c>
      <c r="M231" s="12" t="s">
        <v>33</v>
      </c>
      <c r="N231" s="18">
        <v>611.70000000000005</v>
      </c>
      <c r="O231" s="1">
        <v>2401</v>
      </c>
      <c r="P231" s="1">
        <v>15410</v>
      </c>
      <c r="Q231" s="1">
        <v>587</v>
      </c>
      <c r="R231" s="9">
        <v>9175.4699999999993</v>
      </c>
      <c r="S231" s="9">
        <v>3000</v>
      </c>
      <c r="T231" s="9">
        <v>3670.2</v>
      </c>
      <c r="U231" s="9">
        <v>1200</v>
      </c>
      <c r="V231" s="9">
        <v>0</v>
      </c>
      <c r="W231" s="9">
        <f t="shared" si="9"/>
        <v>14045.669999999998</v>
      </c>
      <c r="X231" s="9">
        <v>2068.4</v>
      </c>
      <c r="Y231" s="9">
        <v>1055.18</v>
      </c>
      <c r="Z231" s="9">
        <f t="shared" si="10"/>
        <v>3123.58</v>
      </c>
      <c r="AA231" s="9">
        <f t="shared" si="11"/>
        <v>10922.089999999998</v>
      </c>
    </row>
    <row r="232" spans="1:27" x14ac:dyDescent="0.3">
      <c r="A232" s="12" t="s">
        <v>24</v>
      </c>
      <c r="B232" s="12" t="s">
        <v>25</v>
      </c>
      <c r="C232" s="1" t="s">
        <v>26</v>
      </c>
      <c r="D232" s="1">
        <v>15</v>
      </c>
      <c r="E232" s="15" t="s">
        <v>34</v>
      </c>
      <c r="F232" s="15" t="s">
        <v>700</v>
      </c>
      <c r="G232" s="15" t="s">
        <v>701</v>
      </c>
      <c r="H232" s="12" t="s">
        <v>702</v>
      </c>
      <c r="I232" s="13">
        <v>39006</v>
      </c>
      <c r="J232" s="1">
        <v>17300</v>
      </c>
      <c r="K232" s="12" t="s">
        <v>703</v>
      </c>
      <c r="L232" s="1" t="s">
        <v>122</v>
      </c>
      <c r="M232" s="12" t="s">
        <v>33</v>
      </c>
      <c r="N232" s="18">
        <v>611.70000000000005</v>
      </c>
      <c r="O232" s="1">
        <v>2840</v>
      </c>
      <c r="P232" s="1">
        <v>15417</v>
      </c>
      <c r="Q232" s="1">
        <v>578</v>
      </c>
      <c r="R232" s="9">
        <v>9175.4699999999993</v>
      </c>
      <c r="S232" s="9">
        <v>3000</v>
      </c>
      <c r="T232" s="9">
        <v>3670.2</v>
      </c>
      <c r="U232" s="9">
        <v>1200</v>
      </c>
      <c r="V232" s="9">
        <v>0</v>
      </c>
      <c r="W232" s="9">
        <f t="shared" si="9"/>
        <v>14045.669999999998</v>
      </c>
      <c r="X232" s="9">
        <v>2068.4</v>
      </c>
      <c r="Y232" s="9">
        <v>1055.18</v>
      </c>
      <c r="Z232" s="9">
        <f t="shared" si="10"/>
        <v>3123.58</v>
      </c>
      <c r="AA232" s="9">
        <f t="shared" si="11"/>
        <v>10922.089999999998</v>
      </c>
    </row>
    <row r="233" spans="1:27" x14ac:dyDescent="0.3">
      <c r="A233" s="12" t="s">
        <v>24</v>
      </c>
      <c r="B233" s="12" t="s">
        <v>25</v>
      </c>
      <c r="C233" s="1" t="s">
        <v>26</v>
      </c>
      <c r="D233" s="1">
        <v>15</v>
      </c>
      <c r="E233" s="15" t="s">
        <v>417</v>
      </c>
      <c r="F233" s="15" t="s">
        <v>571</v>
      </c>
      <c r="G233" s="15" t="s">
        <v>704</v>
      </c>
      <c r="H233" s="12" t="s">
        <v>705</v>
      </c>
      <c r="I233" s="13">
        <v>39028</v>
      </c>
      <c r="J233" s="1">
        <v>15203</v>
      </c>
      <c r="K233" s="12" t="s">
        <v>574</v>
      </c>
      <c r="L233" s="1" t="s">
        <v>32</v>
      </c>
      <c r="M233" s="12" t="s">
        <v>33</v>
      </c>
      <c r="N233" s="18">
        <v>524.76</v>
      </c>
      <c r="O233" s="1">
        <v>2329</v>
      </c>
      <c r="P233" s="1">
        <v>15203</v>
      </c>
      <c r="Q233" s="1">
        <v>519</v>
      </c>
      <c r="R233" s="9">
        <v>7871.41</v>
      </c>
      <c r="S233" s="9">
        <v>3000</v>
      </c>
      <c r="T233" s="9">
        <v>3148.56</v>
      </c>
      <c r="U233" s="9">
        <v>1200</v>
      </c>
      <c r="V233" s="9">
        <v>0</v>
      </c>
      <c r="W233" s="9">
        <f t="shared" si="9"/>
        <v>12219.97</v>
      </c>
      <c r="X233" s="9">
        <v>0</v>
      </c>
      <c r="Y233" s="9">
        <v>905.21</v>
      </c>
      <c r="Z233" s="9">
        <f t="shared" si="10"/>
        <v>905.21</v>
      </c>
      <c r="AA233" s="9">
        <f t="shared" si="11"/>
        <v>11314.759999999998</v>
      </c>
    </row>
    <row r="234" spans="1:27" x14ac:dyDescent="0.3">
      <c r="A234" s="12" t="s">
        <v>24</v>
      </c>
      <c r="B234" s="12" t="s">
        <v>25</v>
      </c>
      <c r="C234" s="1" t="s">
        <v>26</v>
      </c>
      <c r="D234" s="1">
        <v>15</v>
      </c>
      <c r="E234" s="15" t="s">
        <v>85</v>
      </c>
      <c r="F234" s="15" t="s">
        <v>229</v>
      </c>
      <c r="G234" s="15" t="s">
        <v>706</v>
      </c>
      <c r="H234" s="12" t="s">
        <v>707</v>
      </c>
      <c r="I234" s="13">
        <v>39022</v>
      </c>
      <c r="J234" s="1">
        <v>15434</v>
      </c>
      <c r="K234" s="12" t="s">
        <v>557</v>
      </c>
      <c r="L234" s="1" t="s">
        <v>32</v>
      </c>
      <c r="M234" s="12" t="s">
        <v>33</v>
      </c>
      <c r="N234" s="18">
        <v>611.70000000000005</v>
      </c>
      <c r="O234" s="1">
        <v>2343</v>
      </c>
      <c r="P234" s="1">
        <v>15301</v>
      </c>
      <c r="Q234" s="1">
        <v>598</v>
      </c>
      <c r="R234" s="9">
        <v>9175.4699999999993</v>
      </c>
      <c r="S234" s="9">
        <v>3000</v>
      </c>
      <c r="T234" s="9">
        <v>3670.2</v>
      </c>
      <c r="U234" s="9">
        <v>1200</v>
      </c>
      <c r="V234" s="9">
        <v>0</v>
      </c>
      <c r="W234" s="9">
        <f t="shared" si="9"/>
        <v>14045.669999999998</v>
      </c>
      <c r="X234" s="9">
        <v>2068.4</v>
      </c>
      <c r="Y234" s="9">
        <v>1055.18</v>
      </c>
      <c r="Z234" s="9">
        <f t="shared" si="10"/>
        <v>3123.58</v>
      </c>
      <c r="AA234" s="9">
        <f t="shared" si="11"/>
        <v>10922.089999999998</v>
      </c>
    </row>
    <row r="235" spans="1:27" x14ac:dyDescent="0.3">
      <c r="A235" s="12" t="s">
        <v>24</v>
      </c>
      <c r="B235" s="12" t="s">
        <v>25</v>
      </c>
      <c r="C235" s="1" t="s">
        <v>26</v>
      </c>
      <c r="D235" s="1">
        <v>15</v>
      </c>
      <c r="E235" s="15" t="s">
        <v>95</v>
      </c>
      <c r="F235" s="15" t="s">
        <v>229</v>
      </c>
      <c r="G235" s="15" t="s">
        <v>708</v>
      </c>
      <c r="H235" s="12" t="s">
        <v>709</v>
      </c>
      <c r="I235" s="13">
        <v>39022</v>
      </c>
      <c r="J235" s="1">
        <v>15433</v>
      </c>
      <c r="K235" s="12" t="s">
        <v>349</v>
      </c>
      <c r="L235" s="1" t="s">
        <v>32</v>
      </c>
      <c r="M235" s="12" t="s">
        <v>33</v>
      </c>
      <c r="N235" s="18">
        <v>611.70000000000005</v>
      </c>
      <c r="O235" s="1">
        <v>2441</v>
      </c>
      <c r="P235" s="1">
        <v>15430</v>
      </c>
      <c r="Q235" s="1">
        <v>587</v>
      </c>
      <c r="R235" s="9">
        <v>9175.4699999999993</v>
      </c>
      <c r="S235" s="9">
        <v>3000</v>
      </c>
      <c r="T235" s="9">
        <v>3670.2</v>
      </c>
      <c r="U235" s="9">
        <v>1200</v>
      </c>
      <c r="V235" s="9">
        <v>0</v>
      </c>
      <c r="W235" s="9">
        <f t="shared" si="9"/>
        <v>14045.669999999998</v>
      </c>
      <c r="X235" s="9">
        <v>2068.4</v>
      </c>
      <c r="Y235" s="9">
        <v>1055.18</v>
      </c>
      <c r="Z235" s="9">
        <f t="shared" si="10"/>
        <v>3123.58</v>
      </c>
      <c r="AA235" s="9">
        <f t="shared" si="11"/>
        <v>10922.089999999998</v>
      </c>
    </row>
    <row r="236" spans="1:27" x14ac:dyDescent="0.3">
      <c r="A236" s="12" t="s">
        <v>24</v>
      </c>
      <c r="B236" s="12" t="s">
        <v>25</v>
      </c>
      <c r="C236" s="1" t="s">
        <v>26</v>
      </c>
      <c r="D236" s="1">
        <v>15</v>
      </c>
      <c r="E236" s="15" t="s">
        <v>169</v>
      </c>
      <c r="F236" s="15" t="s">
        <v>710</v>
      </c>
      <c r="G236" s="15" t="s">
        <v>711</v>
      </c>
      <c r="H236" s="12" t="s">
        <v>712</v>
      </c>
      <c r="I236" s="13">
        <v>39037</v>
      </c>
      <c r="J236" s="1">
        <v>11203</v>
      </c>
      <c r="K236" s="12" t="s">
        <v>713</v>
      </c>
      <c r="L236" s="1" t="s">
        <v>39</v>
      </c>
      <c r="M236" s="12" t="s">
        <v>33</v>
      </c>
      <c r="N236" s="18">
        <v>643.62</v>
      </c>
      <c r="O236" s="1">
        <v>2081</v>
      </c>
      <c r="P236" s="1">
        <v>11203</v>
      </c>
      <c r="Q236" s="1">
        <v>509</v>
      </c>
      <c r="R236" s="9">
        <v>9654.31</v>
      </c>
      <c r="S236" s="9">
        <v>3000</v>
      </c>
      <c r="T236" s="9">
        <v>3861.72</v>
      </c>
      <c r="U236" s="9">
        <v>1200</v>
      </c>
      <c r="V236" s="9">
        <v>0</v>
      </c>
      <c r="W236" s="9">
        <f t="shared" si="9"/>
        <v>14716.029999999999</v>
      </c>
      <c r="X236" s="9">
        <v>2211.59</v>
      </c>
      <c r="Y236" s="9">
        <v>1110.25</v>
      </c>
      <c r="Z236" s="9">
        <f t="shared" si="10"/>
        <v>3321.84</v>
      </c>
      <c r="AA236" s="9">
        <f t="shared" si="11"/>
        <v>11394.189999999999</v>
      </c>
    </row>
    <row r="237" spans="1:27" x14ac:dyDescent="0.3">
      <c r="A237" s="12" t="s">
        <v>24</v>
      </c>
      <c r="B237" s="12" t="s">
        <v>25</v>
      </c>
      <c r="C237" s="1" t="s">
        <v>26</v>
      </c>
      <c r="D237" s="1">
        <v>15</v>
      </c>
      <c r="E237" s="15" t="s">
        <v>143</v>
      </c>
      <c r="F237" s="15" t="s">
        <v>714</v>
      </c>
      <c r="G237" s="15" t="s">
        <v>715</v>
      </c>
      <c r="H237" s="12" t="s">
        <v>716</v>
      </c>
      <c r="I237" s="13">
        <v>39037</v>
      </c>
      <c r="J237" s="1">
        <v>15600</v>
      </c>
      <c r="K237" s="12" t="s">
        <v>717</v>
      </c>
      <c r="L237" s="1" t="s">
        <v>32</v>
      </c>
      <c r="M237" s="12" t="s">
        <v>33</v>
      </c>
      <c r="N237" s="18">
        <v>465.78</v>
      </c>
      <c r="O237" s="1">
        <v>2005</v>
      </c>
      <c r="P237" s="1">
        <v>100</v>
      </c>
      <c r="Q237" s="1">
        <v>589</v>
      </c>
      <c r="R237" s="9">
        <v>6986.7</v>
      </c>
      <c r="S237" s="9">
        <v>3000</v>
      </c>
      <c r="T237" s="9">
        <v>2794.68</v>
      </c>
      <c r="U237" s="9">
        <v>1200</v>
      </c>
      <c r="V237" s="9">
        <v>0</v>
      </c>
      <c r="W237" s="9">
        <f t="shared" si="9"/>
        <v>10981.38</v>
      </c>
      <c r="X237" s="9">
        <v>1413.87</v>
      </c>
      <c r="Y237" s="9">
        <v>803.47</v>
      </c>
      <c r="Z237" s="9">
        <f t="shared" si="10"/>
        <v>2217.34</v>
      </c>
      <c r="AA237" s="9">
        <f t="shared" si="11"/>
        <v>8764.0399999999991</v>
      </c>
    </row>
    <row r="238" spans="1:27" x14ac:dyDescent="0.3">
      <c r="A238" s="12" t="s">
        <v>24</v>
      </c>
      <c r="B238" s="12" t="s">
        <v>25</v>
      </c>
      <c r="C238" s="1" t="s">
        <v>26</v>
      </c>
      <c r="D238" s="1">
        <v>15</v>
      </c>
      <c r="E238" s="15" t="s">
        <v>718</v>
      </c>
      <c r="F238" s="15" t="s">
        <v>139</v>
      </c>
      <c r="G238" s="15" t="s">
        <v>719</v>
      </c>
      <c r="H238" s="12" t="s">
        <v>720</v>
      </c>
      <c r="I238" s="13">
        <v>39055</v>
      </c>
      <c r="J238" s="1">
        <v>17010</v>
      </c>
      <c r="K238" s="12" t="s">
        <v>142</v>
      </c>
      <c r="L238" s="1" t="s">
        <v>122</v>
      </c>
      <c r="M238" s="12" t="s">
        <v>33</v>
      </c>
      <c r="N238" s="18">
        <v>515.21</v>
      </c>
      <c r="O238" s="1">
        <v>2812</v>
      </c>
      <c r="P238" s="1">
        <v>17010</v>
      </c>
      <c r="Q238" s="1">
        <v>584</v>
      </c>
      <c r="R238" s="9">
        <v>7728.22</v>
      </c>
      <c r="S238" s="9">
        <v>3000</v>
      </c>
      <c r="T238" s="9">
        <v>3091.26</v>
      </c>
      <c r="U238" s="9">
        <v>1200</v>
      </c>
      <c r="V238" s="9">
        <v>0</v>
      </c>
      <c r="W238" s="9">
        <f t="shared" si="9"/>
        <v>12019.48</v>
      </c>
      <c r="X238" s="9">
        <v>1635.61</v>
      </c>
      <c r="Y238" s="9">
        <v>888.75</v>
      </c>
      <c r="Z238" s="9">
        <f t="shared" si="10"/>
        <v>2524.3599999999997</v>
      </c>
      <c r="AA238" s="9">
        <f t="shared" si="11"/>
        <v>9495.119999999999</v>
      </c>
    </row>
    <row r="239" spans="1:27" x14ac:dyDescent="0.3">
      <c r="A239" s="12" t="s">
        <v>24</v>
      </c>
      <c r="B239" s="12" t="s">
        <v>25</v>
      </c>
      <c r="C239" s="1" t="s">
        <v>26</v>
      </c>
      <c r="D239" s="1">
        <v>15</v>
      </c>
      <c r="E239" s="15" t="s">
        <v>138</v>
      </c>
      <c r="F239" s="15" t="s">
        <v>721</v>
      </c>
      <c r="G239" s="15" t="s">
        <v>722</v>
      </c>
      <c r="H239" s="12" t="s">
        <v>723</v>
      </c>
      <c r="I239" s="13">
        <v>39055</v>
      </c>
      <c r="J239" s="1">
        <v>15700</v>
      </c>
      <c r="K239" s="12" t="s">
        <v>724</v>
      </c>
      <c r="L239" s="1" t="s">
        <v>32</v>
      </c>
      <c r="M239" s="12" t="s">
        <v>33</v>
      </c>
      <c r="N239" s="18">
        <v>581.95000000000005</v>
      </c>
      <c r="O239" s="1">
        <v>2541</v>
      </c>
      <c r="P239" s="1">
        <v>15700</v>
      </c>
      <c r="Q239" s="1">
        <v>509</v>
      </c>
      <c r="R239" s="9">
        <v>8729.19</v>
      </c>
      <c r="S239" s="9">
        <v>3000</v>
      </c>
      <c r="T239" s="9">
        <v>3491.7</v>
      </c>
      <c r="U239" s="9">
        <v>1200</v>
      </c>
      <c r="V239" s="9">
        <v>0</v>
      </c>
      <c r="W239" s="9">
        <f t="shared" si="9"/>
        <v>13420.89</v>
      </c>
      <c r="X239" s="9">
        <v>1934.95</v>
      </c>
      <c r="Y239" s="9">
        <v>1003.86</v>
      </c>
      <c r="Z239" s="9">
        <f t="shared" si="10"/>
        <v>2938.81</v>
      </c>
      <c r="AA239" s="9">
        <f t="shared" si="11"/>
        <v>10482.08</v>
      </c>
    </row>
    <row r="240" spans="1:27" x14ac:dyDescent="0.3">
      <c r="A240" s="12" t="s">
        <v>24</v>
      </c>
      <c r="B240" s="12" t="s">
        <v>25</v>
      </c>
      <c r="C240" s="1" t="s">
        <v>26</v>
      </c>
      <c r="D240" s="1">
        <v>15</v>
      </c>
      <c r="E240" s="15" t="s">
        <v>138</v>
      </c>
      <c r="F240" s="15" t="s">
        <v>714</v>
      </c>
      <c r="G240" s="15" t="s">
        <v>725</v>
      </c>
      <c r="H240" s="12" t="s">
        <v>726</v>
      </c>
      <c r="I240" s="13">
        <v>39055</v>
      </c>
      <c r="J240" s="1">
        <v>15600</v>
      </c>
      <c r="K240" s="12" t="s">
        <v>717</v>
      </c>
      <c r="L240" s="1" t="s">
        <v>32</v>
      </c>
      <c r="M240" s="12" t="s">
        <v>33</v>
      </c>
      <c r="N240" s="18">
        <v>581.95000000000005</v>
      </c>
      <c r="O240" s="1">
        <v>2778</v>
      </c>
      <c r="P240" s="1">
        <v>16004</v>
      </c>
      <c r="Q240" s="1">
        <v>509</v>
      </c>
      <c r="R240" s="9">
        <v>8729.19</v>
      </c>
      <c r="S240" s="9">
        <v>3000</v>
      </c>
      <c r="T240" s="9">
        <v>3491.7</v>
      </c>
      <c r="U240" s="9">
        <v>1200</v>
      </c>
      <c r="V240" s="9">
        <v>0</v>
      </c>
      <c r="W240" s="9">
        <f t="shared" si="9"/>
        <v>13420.89</v>
      </c>
      <c r="X240" s="9">
        <v>1934.95</v>
      </c>
      <c r="Y240" s="9">
        <v>1003.86</v>
      </c>
      <c r="Z240" s="9">
        <f t="shared" si="10"/>
        <v>2938.81</v>
      </c>
      <c r="AA240" s="9">
        <f t="shared" si="11"/>
        <v>10482.08</v>
      </c>
    </row>
    <row r="241" spans="1:27" x14ac:dyDescent="0.3">
      <c r="A241" s="12" t="s">
        <v>24</v>
      </c>
      <c r="B241" s="12" t="s">
        <v>25</v>
      </c>
      <c r="C241" s="1" t="s">
        <v>26</v>
      </c>
      <c r="D241" s="1">
        <v>15</v>
      </c>
      <c r="E241" s="15" t="s">
        <v>373</v>
      </c>
      <c r="F241" s="15" t="s">
        <v>118</v>
      </c>
      <c r="G241" s="15" t="s">
        <v>727</v>
      </c>
      <c r="H241" s="12" t="s">
        <v>728</v>
      </c>
      <c r="I241" s="13">
        <v>39055</v>
      </c>
      <c r="J241" s="1">
        <v>17100</v>
      </c>
      <c r="K241" s="12" t="s">
        <v>121</v>
      </c>
      <c r="L241" s="1" t="s">
        <v>122</v>
      </c>
      <c r="M241" s="12" t="s">
        <v>33</v>
      </c>
      <c r="N241" s="18">
        <v>677.8</v>
      </c>
      <c r="O241" s="1">
        <v>2830</v>
      </c>
      <c r="P241" s="1">
        <v>17100</v>
      </c>
      <c r="Q241" s="1">
        <v>587</v>
      </c>
      <c r="R241" s="9">
        <v>10167.06</v>
      </c>
      <c r="S241" s="9">
        <v>3000</v>
      </c>
      <c r="T241" s="9">
        <v>4066.8</v>
      </c>
      <c r="U241" s="9">
        <v>1200</v>
      </c>
      <c r="V241" s="9">
        <v>0</v>
      </c>
      <c r="W241" s="9">
        <f t="shared" si="9"/>
        <v>15433.86</v>
      </c>
      <c r="X241" s="9">
        <v>2364.92</v>
      </c>
      <c r="Y241" s="9">
        <v>1169.21</v>
      </c>
      <c r="Z241" s="9">
        <f t="shared" si="10"/>
        <v>3534.13</v>
      </c>
      <c r="AA241" s="9">
        <f t="shared" si="11"/>
        <v>11899.73</v>
      </c>
    </row>
    <row r="242" spans="1:27" x14ac:dyDescent="0.3">
      <c r="A242" s="12" t="s">
        <v>24</v>
      </c>
      <c r="B242" s="12" t="s">
        <v>25</v>
      </c>
      <c r="C242" s="1" t="s">
        <v>26</v>
      </c>
      <c r="D242" s="1">
        <v>15</v>
      </c>
      <c r="E242" s="15" t="s">
        <v>85</v>
      </c>
      <c r="F242" s="15" t="s">
        <v>585</v>
      </c>
      <c r="G242" s="15" t="s">
        <v>729</v>
      </c>
      <c r="H242" s="12" t="s">
        <v>730</v>
      </c>
      <c r="I242" s="13">
        <v>39279</v>
      </c>
      <c r="J242" s="1">
        <v>15301</v>
      </c>
      <c r="K242" s="12" t="s">
        <v>588</v>
      </c>
      <c r="L242" s="1" t="s">
        <v>32</v>
      </c>
      <c r="M242" s="12" t="s">
        <v>33</v>
      </c>
      <c r="N242" s="18">
        <v>611.70000000000005</v>
      </c>
      <c r="O242" s="1">
        <v>2364</v>
      </c>
      <c r="P242" s="1">
        <v>15301</v>
      </c>
      <c r="Q242" s="1">
        <v>598</v>
      </c>
      <c r="R242" s="9">
        <v>9175.4699999999993</v>
      </c>
      <c r="S242" s="9">
        <v>3000</v>
      </c>
      <c r="T242" s="9">
        <v>3670.2</v>
      </c>
      <c r="U242" s="9">
        <v>1200</v>
      </c>
      <c r="V242" s="9">
        <v>0</v>
      </c>
      <c r="W242" s="9">
        <f t="shared" si="9"/>
        <v>14045.669999999998</v>
      </c>
      <c r="X242" s="9">
        <v>2068.4</v>
      </c>
      <c r="Y242" s="9">
        <v>1055.18</v>
      </c>
      <c r="Z242" s="9">
        <f t="shared" si="10"/>
        <v>3123.58</v>
      </c>
      <c r="AA242" s="9">
        <f t="shared" si="11"/>
        <v>10922.089999999998</v>
      </c>
    </row>
    <row r="243" spans="1:27" x14ac:dyDescent="0.3">
      <c r="A243" s="12" t="s">
        <v>24</v>
      </c>
      <c r="B243" s="12" t="s">
        <v>25</v>
      </c>
      <c r="C243" s="1" t="s">
        <v>26</v>
      </c>
      <c r="D243" s="1">
        <v>15</v>
      </c>
      <c r="E243" s="15" t="s">
        <v>95</v>
      </c>
      <c r="F243" s="15" t="s">
        <v>201</v>
      </c>
      <c r="G243" s="15" t="s">
        <v>731</v>
      </c>
      <c r="H243" s="12" t="s">
        <v>732</v>
      </c>
      <c r="I243" s="13">
        <v>39402</v>
      </c>
      <c r="J243" s="1">
        <v>14110</v>
      </c>
      <c r="K243" s="12" t="s">
        <v>204</v>
      </c>
      <c r="L243" s="1" t="s">
        <v>44</v>
      </c>
      <c r="M243" s="12" t="s">
        <v>33</v>
      </c>
      <c r="N243" s="18">
        <v>611.70000000000005</v>
      </c>
      <c r="O243" s="1">
        <v>2234</v>
      </c>
      <c r="P243" s="1">
        <v>14110</v>
      </c>
      <c r="Q243" s="1">
        <v>587</v>
      </c>
      <c r="R243" s="9">
        <v>9175.4699999999993</v>
      </c>
      <c r="S243" s="9">
        <v>3000</v>
      </c>
      <c r="T243" s="9">
        <v>3670.2</v>
      </c>
      <c r="U243" s="9">
        <v>1200</v>
      </c>
      <c r="V243" s="9">
        <v>0</v>
      </c>
      <c r="W243" s="9">
        <f t="shared" si="9"/>
        <v>14045.669999999998</v>
      </c>
      <c r="X243" s="9">
        <v>2068.4</v>
      </c>
      <c r="Y243" s="9">
        <v>1055.18</v>
      </c>
      <c r="Z243" s="9">
        <f t="shared" si="10"/>
        <v>3123.58</v>
      </c>
      <c r="AA243" s="9">
        <f t="shared" si="11"/>
        <v>10922.089999999998</v>
      </c>
    </row>
    <row r="244" spans="1:27" x14ac:dyDescent="0.3">
      <c r="A244" s="12" t="s">
        <v>24</v>
      </c>
      <c r="B244" s="12" t="s">
        <v>25</v>
      </c>
      <c r="C244" s="1" t="s">
        <v>26</v>
      </c>
      <c r="D244" s="1">
        <v>15</v>
      </c>
      <c r="E244" s="15" t="s">
        <v>442</v>
      </c>
      <c r="F244" s="15" t="s">
        <v>233</v>
      </c>
      <c r="G244" s="15" t="s">
        <v>733</v>
      </c>
      <c r="H244" s="12" t="s">
        <v>734</v>
      </c>
      <c r="I244" s="13">
        <v>39419</v>
      </c>
      <c r="J244" s="1">
        <v>15413</v>
      </c>
      <c r="K244" s="12" t="s">
        <v>246</v>
      </c>
      <c r="L244" s="1" t="s">
        <v>32</v>
      </c>
      <c r="M244" s="12" t="s">
        <v>33</v>
      </c>
      <c r="N244" s="18">
        <v>677.8</v>
      </c>
      <c r="O244" s="1">
        <v>2394</v>
      </c>
      <c r="P244" s="1">
        <v>15410</v>
      </c>
      <c r="Q244" s="1">
        <v>586</v>
      </c>
      <c r="R244" s="9">
        <v>10167.06</v>
      </c>
      <c r="S244" s="9">
        <v>3000</v>
      </c>
      <c r="T244" s="9">
        <v>4066.8</v>
      </c>
      <c r="U244" s="9">
        <v>1200</v>
      </c>
      <c r="V244" s="9">
        <v>0</v>
      </c>
      <c r="W244" s="9">
        <f t="shared" si="9"/>
        <v>15433.86</v>
      </c>
      <c r="X244" s="9">
        <v>2364.92</v>
      </c>
      <c r="Y244" s="9">
        <v>1169.21</v>
      </c>
      <c r="Z244" s="9">
        <f t="shared" si="10"/>
        <v>3534.13</v>
      </c>
      <c r="AA244" s="9">
        <f t="shared" si="11"/>
        <v>11899.73</v>
      </c>
    </row>
    <row r="245" spans="1:27" x14ac:dyDescent="0.3">
      <c r="A245" s="12" t="s">
        <v>24</v>
      </c>
      <c r="B245" s="12" t="s">
        <v>25</v>
      </c>
      <c r="C245" s="1" t="s">
        <v>26</v>
      </c>
      <c r="D245" s="1">
        <v>15</v>
      </c>
      <c r="E245" s="15" t="s">
        <v>679</v>
      </c>
      <c r="F245" s="15" t="s">
        <v>86</v>
      </c>
      <c r="G245" s="15" t="s">
        <v>735</v>
      </c>
      <c r="H245" s="12" t="s">
        <v>736</v>
      </c>
      <c r="I245" s="13">
        <v>39464</v>
      </c>
      <c r="J245" s="1">
        <v>15426</v>
      </c>
      <c r="K245" s="12" t="s">
        <v>154</v>
      </c>
      <c r="L245" s="1" t="s">
        <v>32</v>
      </c>
      <c r="M245" s="12" t="s">
        <v>33</v>
      </c>
      <c r="N245" s="18">
        <v>529.94000000000005</v>
      </c>
      <c r="O245" s="1">
        <v>2423</v>
      </c>
      <c r="P245" s="1">
        <v>15420</v>
      </c>
      <c r="Q245" s="1">
        <v>517</v>
      </c>
      <c r="R245" s="9">
        <v>7949.14</v>
      </c>
      <c r="S245" s="9">
        <v>3000</v>
      </c>
      <c r="T245" s="9">
        <v>3179.64</v>
      </c>
      <c r="U245" s="9">
        <v>1200</v>
      </c>
      <c r="V245" s="9">
        <v>0</v>
      </c>
      <c r="W245" s="9">
        <f t="shared" si="9"/>
        <v>12328.78</v>
      </c>
      <c r="X245" s="9">
        <v>1701.67</v>
      </c>
      <c r="Y245" s="9">
        <v>914.15</v>
      </c>
      <c r="Z245" s="9">
        <f t="shared" si="10"/>
        <v>2615.8200000000002</v>
      </c>
      <c r="AA245" s="9">
        <f t="shared" si="11"/>
        <v>9712.9600000000009</v>
      </c>
    </row>
    <row r="246" spans="1:27" x14ac:dyDescent="0.3">
      <c r="A246" s="12" t="s">
        <v>24</v>
      </c>
      <c r="B246" s="12" t="s">
        <v>25</v>
      </c>
      <c r="C246" s="1" t="s">
        <v>26</v>
      </c>
      <c r="D246" s="1">
        <v>15</v>
      </c>
      <c r="E246" s="15" t="s">
        <v>217</v>
      </c>
      <c r="F246" s="15" t="s">
        <v>41</v>
      </c>
      <c r="G246" s="15" t="s">
        <v>737</v>
      </c>
      <c r="H246" s="12" t="s">
        <v>738</v>
      </c>
      <c r="I246" s="13">
        <v>39475</v>
      </c>
      <c r="J246" s="1">
        <v>14100</v>
      </c>
      <c r="K246" s="12" t="s">
        <v>45</v>
      </c>
      <c r="L246" s="1" t="s">
        <v>44</v>
      </c>
      <c r="M246" s="12" t="s">
        <v>33</v>
      </c>
      <c r="N246" s="18">
        <v>510.05</v>
      </c>
      <c r="O246" s="1">
        <v>2209</v>
      </c>
      <c r="P246" s="1">
        <v>14100</v>
      </c>
      <c r="Q246" s="1">
        <v>512</v>
      </c>
      <c r="R246" s="9">
        <v>7650.82</v>
      </c>
      <c r="S246" s="9">
        <v>3000</v>
      </c>
      <c r="T246" s="9">
        <v>3060.3</v>
      </c>
      <c r="U246" s="9">
        <v>1200</v>
      </c>
      <c r="V246" s="9">
        <v>0</v>
      </c>
      <c r="W246" s="9">
        <f t="shared" si="9"/>
        <v>11911.119999999999</v>
      </c>
      <c r="X246" s="9">
        <v>1612.46</v>
      </c>
      <c r="Y246" s="9">
        <v>879.84</v>
      </c>
      <c r="Z246" s="9">
        <f t="shared" si="10"/>
        <v>2492.3000000000002</v>
      </c>
      <c r="AA246" s="9">
        <f t="shared" si="11"/>
        <v>9418.82</v>
      </c>
    </row>
    <row r="247" spans="1:27" x14ac:dyDescent="0.3">
      <c r="A247" s="12" t="s">
        <v>24</v>
      </c>
      <c r="B247" s="12" t="s">
        <v>25</v>
      </c>
      <c r="C247" s="1" t="s">
        <v>26</v>
      </c>
      <c r="D247" s="1">
        <v>15</v>
      </c>
      <c r="E247" s="15" t="s">
        <v>679</v>
      </c>
      <c r="F247" s="15" t="s">
        <v>229</v>
      </c>
      <c r="G247" s="15" t="s">
        <v>739</v>
      </c>
      <c r="H247" s="12" t="s">
        <v>740</v>
      </c>
      <c r="I247" s="13">
        <v>39497</v>
      </c>
      <c r="J247" s="1">
        <v>15432</v>
      </c>
      <c r="K247" s="12" t="s">
        <v>368</v>
      </c>
      <c r="L247" s="1" t="s">
        <v>32</v>
      </c>
      <c r="M247" s="12" t="s">
        <v>33</v>
      </c>
      <c r="N247" s="18">
        <v>529.94000000000005</v>
      </c>
      <c r="O247" s="1">
        <v>2443</v>
      </c>
      <c r="P247" s="1">
        <v>15430</v>
      </c>
      <c r="Q247" s="1">
        <v>517</v>
      </c>
      <c r="R247" s="9">
        <v>7949.14</v>
      </c>
      <c r="S247" s="9">
        <v>3000</v>
      </c>
      <c r="T247" s="9">
        <v>3179.64</v>
      </c>
      <c r="U247" s="9">
        <v>1200</v>
      </c>
      <c r="V247" s="9">
        <v>0</v>
      </c>
      <c r="W247" s="9">
        <f t="shared" si="9"/>
        <v>12328.78</v>
      </c>
      <c r="X247" s="9">
        <v>1701.67</v>
      </c>
      <c r="Y247" s="9">
        <v>914.15</v>
      </c>
      <c r="Z247" s="9">
        <f t="shared" si="10"/>
        <v>2615.8200000000002</v>
      </c>
      <c r="AA247" s="9">
        <f t="shared" si="11"/>
        <v>9712.9600000000009</v>
      </c>
    </row>
    <row r="248" spans="1:27" x14ac:dyDescent="0.3">
      <c r="A248" s="12" t="s">
        <v>24</v>
      </c>
      <c r="B248" s="12" t="s">
        <v>25</v>
      </c>
      <c r="C248" s="1" t="s">
        <v>26</v>
      </c>
      <c r="D248" s="1">
        <v>15</v>
      </c>
      <c r="E248" s="15" t="s">
        <v>679</v>
      </c>
      <c r="F248" s="15" t="s">
        <v>86</v>
      </c>
      <c r="G248" s="15" t="s">
        <v>741</v>
      </c>
      <c r="H248" s="12" t="s">
        <v>742</v>
      </c>
      <c r="I248" s="13">
        <v>39498</v>
      </c>
      <c r="J248" s="1">
        <v>15421</v>
      </c>
      <c r="K248" s="12" t="s">
        <v>344</v>
      </c>
      <c r="L248" s="1" t="s">
        <v>32</v>
      </c>
      <c r="M248" s="12" t="s">
        <v>33</v>
      </c>
      <c r="N248" s="18">
        <v>529.94000000000005</v>
      </c>
      <c r="O248" s="1">
        <v>2424</v>
      </c>
      <c r="P248" s="1">
        <v>15420</v>
      </c>
      <c r="Q248" s="1">
        <v>517</v>
      </c>
      <c r="R248" s="9">
        <v>7949.14</v>
      </c>
      <c r="S248" s="9">
        <v>3000</v>
      </c>
      <c r="T248" s="9">
        <v>3179.64</v>
      </c>
      <c r="U248" s="9">
        <v>1200</v>
      </c>
      <c r="V248" s="9">
        <v>0</v>
      </c>
      <c r="W248" s="9">
        <f t="shared" si="9"/>
        <v>12328.78</v>
      </c>
      <c r="X248" s="9">
        <v>1701.67</v>
      </c>
      <c r="Y248" s="9">
        <v>914.15</v>
      </c>
      <c r="Z248" s="9">
        <f t="shared" si="10"/>
        <v>2615.8200000000002</v>
      </c>
      <c r="AA248" s="9">
        <f t="shared" si="11"/>
        <v>9712.9600000000009</v>
      </c>
    </row>
    <row r="249" spans="1:27" x14ac:dyDescent="0.3">
      <c r="A249" s="12" t="s">
        <v>24</v>
      </c>
      <c r="B249" s="12" t="s">
        <v>25</v>
      </c>
      <c r="C249" s="1" t="s">
        <v>26</v>
      </c>
      <c r="D249" s="1">
        <v>15</v>
      </c>
      <c r="E249" s="15" t="s">
        <v>90</v>
      </c>
      <c r="F249" s="15" t="s">
        <v>96</v>
      </c>
      <c r="G249" s="15" t="s">
        <v>743</v>
      </c>
      <c r="H249" s="12" t="s">
        <v>744</v>
      </c>
      <c r="I249" s="13">
        <v>39517</v>
      </c>
      <c r="J249" s="1">
        <v>15708</v>
      </c>
      <c r="K249" s="12" t="s">
        <v>99</v>
      </c>
      <c r="L249" s="1" t="s">
        <v>32</v>
      </c>
      <c r="M249" s="12" t="s">
        <v>33</v>
      </c>
      <c r="N249" s="18">
        <v>453.82</v>
      </c>
      <c r="O249" s="1">
        <v>2657</v>
      </c>
      <c r="P249" s="1">
        <v>15708</v>
      </c>
      <c r="Q249" s="1">
        <v>514</v>
      </c>
      <c r="R249" s="9">
        <v>6807.36</v>
      </c>
      <c r="S249" s="9">
        <v>3000</v>
      </c>
      <c r="T249" s="9">
        <v>2722.92</v>
      </c>
      <c r="U249" s="9">
        <v>1200</v>
      </c>
      <c r="V249" s="9">
        <v>0</v>
      </c>
      <c r="W249" s="9">
        <f t="shared" si="9"/>
        <v>10730.279999999999</v>
      </c>
      <c r="X249" s="9">
        <v>1360.23</v>
      </c>
      <c r="Y249" s="9">
        <v>782.85</v>
      </c>
      <c r="Z249" s="9">
        <f t="shared" si="10"/>
        <v>2143.08</v>
      </c>
      <c r="AA249" s="9">
        <f t="shared" si="11"/>
        <v>8587.1999999999989</v>
      </c>
    </row>
    <row r="250" spans="1:27" x14ac:dyDescent="0.3">
      <c r="A250" s="12" t="s">
        <v>24</v>
      </c>
      <c r="B250" s="12" t="s">
        <v>25</v>
      </c>
      <c r="C250" s="1" t="s">
        <v>26</v>
      </c>
      <c r="D250" s="1">
        <v>15</v>
      </c>
      <c r="E250" s="15" t="s">
        <v>61</v>
      </c>
      <c r="F250" s="15" t="s">
        <v>96</v>
      </c>
      <c r="G250" s="15" t="s">
        <v>745</v>
      </c>
      <c r="H250" s="12" t="s">
        <v>746</v>
      </c>
      <c r="I250" s="13">
        <v>39615</v>
      </c>
      <c r="J250" s="1">
        <v>15708</v>
      </c>
      <c r="K250" s="12" t="s">
        <v>99</v>
      </c>
      <c r="L250" s="1" t="s">
        <v>32</v>
      </c>
      <c r="M250" s="12" t="s">
        <v>33</v>
      </c>
      <c r="N250" s="18">
        <v>611.70000000000005</v>
      </c>
      <c r="O250" s="1">
        <v>2673</v>
      </c>
      <c r="P250" s="1">
        <v>15708</v>
      </c>
      <c r="Q250" s="1">
        <v>546</v>
      </c>
      <c r="R250" s="9">
        <v>9175.4699999999993</v>
      </c>
      <c r="S250" s="9">
        <v>3000</v>
      </c>
      <c r="T250" s="9">
        <v>3670.2</v>
      </c>
      <c r="U250" s="9">
        <v>1200</v>
      </c>
      <c r="V250" s="9">
        <v>0</v>
      </c>
      <c r="W250" s="9">
        <f t="shared" si="9"/>
        <v>14045.669999999998</v>
      </c>
      <c r="X250" s="9">
        <v>2068.4</v>
      </c>
      <c r="Y250" s="9">
        <v>1055.18</v>
      </c>
      <c r="Z250" s="9">
        <f t="shared" si="10"/>
        <v>3123.58</v>
      </c>
      <c r="AA250" s="9">
        <f t="shared" si="11"/>
        <v>10922.089999999998</v>
      </c>
    </row>
    <row r="251" spans="1:27" x14ac:dyDescent="0.3">
      <c r="A251" s="12" t="s">
        <v>24</v>
      </c>
      <c r="B251" s="12" t="s">
        <v>25</v>
      </c>
      <c r="C251" s="1" t="s">
        <v>26</v>
      </c>
      <c r="D251" s="1">
        <v>15</v>
      </c>
      <c r="E251" s="15" t="s">
        <v>718</v>
      </c>
      <c r="F251" s="15" t="s">
        <v>559</v>
      </c>
      <c r="G251" s="15" t="s">
        <v>747</v>
      </c>
      <c r="H251" s="12" t="s">
        <v>748</v>
      </c>
      <c r="I251" s="13">
        <v>39643</v>
      </c>
      <c r="J251" s="1">
        <v>15100</v>
      </c>
      <c r="K251" s="12" t="s">
        <v>562</v>
      </c>
      <c r="L251" s="1" t="s">
        <v>32</v>
      </c>
      <c r="M251" s="12" t="s">
        <v>33</v>
      </c>
      <c r="N251" s="18">
        <v>515.21</v>
      </c>
      <c r="O251" s="1">
        <v>2334</v>
      </c>
      <c r="P251" s="1">
        <v>15300</v>
      </c>
      <c r="Q251" s="1">
        <v>584</v>
      </c>
      <c r="R251" s="9">
        <v>7728.22</v>
      </c>
      <c r="S251" s="9">
        <v>3000</v>
      </c>
      <c r="T251" s="9">
        <v>3091.26</v>
      </c>
      <c r="U251" s="9">
        <v>1200</v>
      </c>
      <c r="V251" s="9">
        <v>0</v>
      </c>
      <c r="W251" s="9">
        <f t="shared" si="9"/>
        <v>12019.48</v>
      </c>
      <c r="X251" s="9">
        <v>1635.61</v>
      </c>
      <c r="Y251" s="9">
        <v>888.75</v>
      </c>
      <c r="Z251" s="9">
        <f t="shared" si="10"/>
        <v>2524.3599999999997</v>
      </c>
      <c r="AA251" s="9">
        <f t="shared" si="11"/>
        <v>9495.119999999999</v>
      </c>
    </row>
    <row r="252" spans="1:27" x14ac:dyDescent="0.3">
      <c r="A252" s="12" t="s">
        <v>24</v>
      </c>
      <c r="B252" s="12" t="s">
        <v>25</v>
      </c>
      <c r="C252" s="1" t="s">
        <v>26</v>
      </c>
      <c r="D252" s="1">
        <v>15</v>
      </c>
      <c r="E252" s="15" t="s">
        <v>442</v>
      </c>
      <c r="F252" s="15" t="s">
        <v>86</v>
      </c>
      <c r="G252" s="15" t="s">
        <v>749</v>
      </c>
      <c r="H252" s="12" t="s">
        <v>750</v>
      </c>
      <c r="I252" s="13">
        <v>39664</v>
      </c>
      <c r="J252" s="1">
        <v>15425</v>
      </c>
      <c r="K252" s="12" t="s">
        <v>595</v>
      </c>
      <c r="L252" s="1" t="s">
        <v>32</v>
      </c>
      <c r="M252" s="12" t="s">
        <v>33</v>
      </c>
      <c r="N252" s="18">
        <v>677.8</v>
      </c>
      <c r="O252" s="1">
        <v>2419</v>
      </c>
      <c r="P252" s="1">
        <v>15420</v>
      </c>
      <c r="Q252" s="1">
        <v>586</v>
      </c>
      <c r="R252" s="9">
        <v>10167.06</v>
      </c>
      <c r="S252" s="9">
        <v>3000</v>
      </c>
      <c r="T252" s="9">
        <v>4066.8</v>
      </c>
      <c r="U252" s="9">
        <v>1200</v>
      </c>
      <c r="V252" s="9">
        <v>0</v>
      </c>
      <c r="W252" s="9">
        <f t="shared" si="9"/>
        <v>15433.86</v>
      </c>
      <c r="X252" s="9">
        <v>2364.92</v>
      </c>
      <c r="Y252" s="9">
        <v>1169.21</v>
      </c>
      <c r="Z252" s="9">
        <f t="shared" si="10"/>
        <v>3534.13</v>
      </c>
      <c r="AA252" s="9">
        <f t="shared" si="11"/>
        <v>11899.73</v>
      </c>
    </row>
    <row r="253" spans="1:27" x14ac:dyDescent="0.3">
      <c r="A253" s="12" t="s">
        <v>24</v>
      </c>
      <c r="B253" s="12" t="s">
        <v>25</v>
      </c>
      <c r="C253" s="1" t="s">
        <v>26</v>
      </c>
      <c r="D253" s="1">
        <v>15</v>
      </c>
      <c r="E253" s="15" t="s">
        <v>90</v>
      </c>
      <c r="F253" s="15" t="s">
        <v>104</v>
      </c>
      <c r="G253" s="15" t="s">
        <v>751</v>
      </c>
      <c r="H253" s="12" t="s">
        <v>752</v>
      </c>
      <c r="I253" s="13">
        <v>40063</v>
      </c>
      <c r="J253" s="1">
        <v>15707</v>
      </c>
      <c r="K253" s="12" t="s">
        <v>107</v>
      </c>
      <c r="L253" s="1" t="s">
        <v>32</v>
      </c>
      <c r="M253" s="12" t="s">
        <v>33</v>
      </c>
      <c r="N253" s="18">
        <v>453.82</v>
      </c>
      <c r="O253" s="1">
        <v>2642</v>
      </c>
      <c r="P253" s="1">
        <v>15707</v>
      </c>
      <c r="Q253" s="1">
        <v>514</v>
      </c>
      <c r="R253" s="9">
        <v>6807.36</v>
      </c>
      <c r="S253" s="9">
        <v>3000</v>
      </c>
      <c r="T253" s="9">
        <v>2722.92</v>
      </c>
      <c r="U253" s="9">
        <v>1200</v>
      </c>
      <c r="V253" s="9">
        <v>1600</v>
      </c>
      <c r="W253" s="9">
        <f>+R253+T253+U253</f>
        <v>10730.279999999999</v>
      </c>
      <c r="X253" s="9">
        <v>1263.3</v>
      </c>
      <c r="Y253" s="9">
        <v>782.85</v>
      </c>
      <c r="Z253" s="9">
        <f t="shared" si="10"/>
        <v>2046.15</v>
      </c>
      <c r="AA253" s="9">
        <f t="shared" si="11"/>
        <v>8684.1299999999992</v>
      </c>
    </row>
    <row r="254" spans="1:27" x14ac:dyDescent="0.3">
      <c r="A254" s="12" t="s">
        <v>24</v>
      </c>
      <c r="B254" s="12" t="s">
        <v>25</v>
      </c>
      <c r="C254" s="1" t="s">
        <v>26</v>
      </c>
      <c r="D254" s="1">
        <v>15</v>
      </c>
      <c r="E254" s="15" t="s">
        <v>95</v>
      </c>
      <c r="F254" s="15" t="s">
        <v>126</v>
      </c>
      <c r="G254" s="15" t="s">
        <v>753</v>
      </c>
      <c r="H254" s="12" t="s">
        <v>754</v>
      </c>
      <c r="I254" s="13">
        <v>39671</v>
      </c>
      <c r="J254" s="1">
        <v>14123</v>
      </c>
      <c r="K254" s="12" t="s">
        <v>649</v>
      </c>
      <c r="L254" s="1" t="s">
        <v>44</v>
      </c>
      <c r="M254" s="12" t="s">
        <v>33</v>
      </c>
      <c r="N254" s="18">
        <v>611.70000000000005</v>
      </c>
      <c r="O254" s="1">
        <v>2216</v>
      </c>
      <c r="P254" s="1">
        <v>14120</v>
      </c>
      <c r="Q254" s="1">
        <v>587</v>
      </c>
      <c r="R254" s="9">
        <v>9175.4699999999993</v>
      </c>
      <c r="S254" s="9">
        <v>3000</v>
      </c>
      <c r="T254" s="9">
        <v>3670.2</v>
      </c>
      <c r="U254" s="9">
        <v>1200</v>
      </c>
      <c r="V254" s="9">
        <v>0</v>
      </c>
      <c r="W254" s="9">
        <f t="shared" si="9"/>
        <v>14045.669999999998</v>
      </c>
      <c r="X254" s="9">
        <v>2068.4</v>
      </c>
      <c r="Y254" s="9">
        <v>1055.18</v>
      </c>
      <c r="Z254" s="9">
        <f t="shared" si="10"/>
        <v>3123.58</v>
      </c>
      <c r="AA254" s="9">
        <f t="shared" si="11"/>
        <v>10922.089999999998</v>
      </c>
    </row>
    <row r="255" spans="1:27" x14ac:dyDescent="0.3">
      <c r="A255" s="12" t="s">
        <v>24</v>
      </c>
      <c r="B255" s="12" t="s">
        <v>25</v>
      </c>
      <c r="C255" s="1" t="s">
        <v>26</v>
      </c>
      <c r="D255" s="1">
        <v>15</v>
      </c>
      <c r="E255" s="15" t="s">
        <v>85</v>
      </c>
      <c r="F255" s="15" t="s">
        <v>257</v>
      </c>
      <c r="G255" s="15" t="s">
        <v>755</v>
      </c>
      <c r="H255" s="12" t="s">
        <v>756</v>
      </c>
      <c r="I255" s="13">
        <v>39671</v>
      </c>
      <c r="J255" s="1">
        <v>15710</v>
      </c>
      <c r="K255" s="12" t="s">
        <v>260</v>
      </c>
      <c r="L255" s="1" t="s">
        <v>32</v>
      </c>
      <c r="M255" s="12" t="s">
        <v>33</v>
      </c>
      <c r="N255" s="18">
        <v>611.70000000000005</v>
      </c>
      <c r="O255" s="1">
        <v>2540</v>
      </c>
      <c r="P255" s="1">
        <v>15700</v>
      </c>
      <c r="Q255" s="1">
        <v>598</v>
      </c>
      <c r="R255" s="9">
        <v>9175.4699999999993</v>
      </c>
      <c r="S255" s="9">
        <v>3000</v>
      </c>
      <c r="T255" s="9">
        <v>3670.2</v>
      </c>
      <c r="U255" s="9">
        <v>1200</v>
      </c>
      <c r="V255" s="9">
        <v>0</v>
      </c>
      <c r="W255" s="9">
        <f t="shared" si="9"/>
        <v>14045.669999999998</v>
      </c>
      <c r="X255" s="9">
        <v>2068.4</v>
      </c>
      <c r="Y255" s="9">
        <v>1055.18</v>
      </c>
      <c r="Z255" s="9">
        <f t="shared" si="10"/>
        <v>3123.58</v>
      </c>
      <c r="AA255" s="9">
        <f t="shared" si="11"/>
        <v>10922.089999999998</v>
      </c>
    </row>
    <row r="256" spans="1:27" x14ac:dyDescent="0.3">
      <c r="A256" s="12" t="s">
        <v>24</v>
      </c>
      <c r="B256" s="12" t="s">
        <v>25</v>
      </c>
      <c r="C256" s="1" t="s">
        <v>26</v>
      </c>
      <c r="D256" s="1">
        <v>15</v>
      </c>
      <c r="E256" s="15" t="s">
        <v>254</v>
      </c>
      <c r="F256" s="15" t="s">
        <v>96</v>
      </c>
      <c r="G256" s="15" t="s">
        <v>757</v>
      </c>
      <c r="H256" s="12" t="s">
        <v>758</v>
      </c>
      <c r="I256" s="13">
        <v>39671</v>
      </c>
      <c r="J256" s="1">
        <v>15708</v>
      </c>
      <c r="K256" s="12" t="s">
        <v>99</v>
      </c>
      <c r="L256" s="1" t="s">
        <v>32</v>
      </c>
      <c r="M256" s="12" t="s">
        <v>33</v>
      </c>
      <c r="N256" s="18">
        <v>433.4</v>
      </c>
      <c r="O256" s="1">
        <v>2548</v>
      </c>
      <c r="P256" s="1">
        <v>15702</v>
      </c>
      <c r="Q256" s="1">
        <v>513</v>
      </c>
      <c r="R256" s="9">
        <v>6501.04</v>
      </c>
      <c r="S256" s="9">
        <v>3000</v>
      </c>
      <c r="T256" s="9">
        <v>2600.4</v>
      </c>
      <c r="U256" s="9">
        <v>1200</v>
      </c>
      <c r="V256" s="9">
        <v>0</v>
      </c>
      <c r="W256" s="9">
        <f t="shared" si="9"/>
        <v>10301.44</v>
      </c>
      <c r="X256" s="9">
        <v>1176.06</v>
      </c>
      <c r="Y256" s="9">
        <v>747.62</v>
      </c>
      <c r="Z256" s="9">
        <f t="shared" si="10"/>
        <v>1923.6799999999998</v>
      </c>
      <c r="AA256" s="9">
        <f t="shared" si="11"/>
        <v>8377.76</v>
      </c>
    </row>
    <row r="257" spans="1:27" x14ac:dyDescent="0.3">
      <c r="A257" s="12" t="s">
        <v>24</v>
      </c>
      <c r="B257" s="12" t="s">
        <v>25</v>
      </c>
      <c r="C257" s="1" t="s">
        <v>26</v>
      </c>
      <c r="D257" s="1">
        <v>15</v>
      </c>
      <c r="E257" s="15" t="s">
        <v>759</v>
      </c>
      <c r="F257" s="15" t="s">
        <v>108</v>
      </c>
      <c r="G257" s="15" t="s">
        <v>760</v>
      </c>
      <c r="H257" s="12" t="s">
        <v>761</v>
      </c>
      <c r="I257" s="13">
        <v>39671</v>
      </c>
      <c r="J257" s="1">
        <v>15704</v>
      </c>
      <c r="K257" s="12" t="s">
        <v>111</v>
      </c>
      <c r="L257" s="1" t="s">
        <v>32</v>
      </c>
      <c r="M257" s="12" t="s">
        <v>33</v>
      </c>
      <c r="N257" s="18">
        <v>516.57000000000005</v>
      </c>
      <c r="O257" s="1">
        <v>2595</v>
      </c>
      <c r="P257" s="1">
        <v>15704</v>
      </c>
      <c r="Q257" s="1">
        <v>526</v>
      </c>
      <c r="R257" s="9">
        <v>7748.51</v>
      </c>
      <c r="S257" s="9">
        <v>3000</v>
      </c>
      <c r="T257" s="9">
        <v>3099.42</v>
      </c>
      <c r="U257" s="9">
        <v>1200</v>
      </c>
      <c r="V257" s="9">
        <v>0</v>
      </c>
      <c r="W257" s="9">
        <f t="shared" si="9"/>
        <v>12047.93</v>
      </c>
      <c r="X257" s="9">
        <v>1641.68</v>
      </c>
      <c r="Y257" s="9">
        <v>891.08</v>
      </c>
      <c r="Z257" s="9">
        <f t="shared" si="10"/>
        <v>2532.7600000000002</v>
      </c>
      <c r="AA257" s="9">
        <f t="shared" si="11"/>
        <v>9515.17</v>
      </c>
    </row>
    <row r="258" spans="1:27" x14ac:dyDescent="0.3">
      <c r="A258" s="12" t="s">
        <v>24</v>
      </c>
      <c r="B258" s="12" t="s">
        <v>25</v>
      </c>
      <c r="C258" s="1" t="s">
        <v>26</v>
      </c>
      <c r="D258" s="1">
        <v>15</v>
      </c>
      <c r="E258" s="15" t="s">
        <v>762</v>
      </c>
      <c r="F258" s="15" t="s">
        <v>96</v>
      </c>
      <c r="G258" s="15" t="s">
        <v>763</v>
      </c>
      <c r="H258" s="12" t="s">
        <v>764</v>
      </c>
      <c r="I258" s="13">
        <v>39671</v>
      </c>
      <c r="J258" s="1">
        <v>15708</v>
      </c>
      <c r="K258" s="12" t="s">
        <v>99</v>
      </c>
      <c r="L258" s="1" t="s">
        <v>32</v>
      </c>
      <c r="M258" s="12" t="s">
        <v>33</v>
      </c>
      <c r="N258" s="18">
        <v>476.3</v>
      </c>
      <c r="O258" s="1">
        <v>2655</v>
      </c>
      <c r="P258" s="1">
        <v>15708</v>
      </c>
      <c r="Q258" s="1">
        <v>513</v>
      </c>
      <c r="R258" s="9">
        <v>7144.54</v>
      </c>
      <c r="S258" s="9">
        <v>3000</v>
      </c>
      <c r="T258" s="9">
        <v>2857.8</v>
      </c>
      <c r="U258" s="9">
        <v>1200</v>
      </c>
      <c r="V258" s="9">
        <v>0</v>
      </c>
      <c r="W258" s="9">
        <f t="shared" si="9"/>
        <v>11202.34</v>
      </c>
      <c r="X258" s="9">
        <v>1359.33</v>
      </c>
      <c r="Y258" s="9">
        <v>821.62</v>
      </c>
      <c r="Z258" s="9">
        <f t="shared" si="10"/>
        <v>2180.9499999999998</v>
      </c>
      <c r="AA258" s="9">
        <f t="shared" si="11"/>
        <v>9021.39</v>
      </c>
    </row>
    <row r="259" spans="1:27" x14ac:dyDescent="0.3">
      <c r="A259" s="12" t="s">
        <v>24</v>
      </c>
      <c r="B259" s="12" t="s">
        <v>25</v>
      </c>
      <c r="C259" s="1" t="s">
        <v>26</v>
      </c>
      <c r="D259" s="1">
        <v>15</v>
      </c>
      <c r="E259" s="15" t="s">
        <v>762</v>
      </c>
      <c r="F259" s="15" t="s">
        <v>148</v>
      </c>
      <c r="G259" s="15" t="s">
        <v>765</v>
      </c>
      <c r="H259" s="12" t="s">
        <v>766</v>
      </c>
      <c r="I259" s="13">
        <v>39671</v>
      </c>
      <c r="J259" s="1">
        <v>15703</v>
      </c>
      <c r="K259" s="12" t="s">
        <v>151</v>
      </c>
      <c r="L259" s="1" t="s">
        <v>32</v>
      </c>
      <c r="M259" s="12" t="s">
        <v>33</v>
      </c>
      <c r="N259" s="18">
        <v>476.3</v>
      </c>
      <c r="O259" s="1">
        <v>2656</v>
      </c>
      <c r="P259" s="1">
        <v>15708</v>
      </c>
      <c r="Q259" s="1">
        <v>513</v>
      </c>
      <c r="R259" s="9">
        <v>7144.54</v>
      </c>
      <c r="S259" s="9">
        <v>3000</v>
      </c>
      <c r="T259" s="9">
        <v>2857.8</v>
      </c>
      <c r="U259" s="9">
        <v>1200</v>
      </c>
      <c r="V259" s="9">
        <v>0</v>
      </c>
      <c r="W259" s="9">
        <f t="shared" ref="W259:W322" si="12">+R259+T259+U259+V259</f>
        <v>11202.34</v>
      </c>
      <c r="X259" s="9">
        <v>1461.07</v>
      </c>
      <c r="Y259" s="9">
        <v>821.62</v>
      </c>
      <c r="Z259" s="9">
        <f t="shared" ref="Z259:Z322" si="13">+X259+Y259</f>
        <v>2282.69</v>
      </c>
      <c r="AA259" s="9">
        <f t="shared" ref="AA259:AA322" si="14">+W259-Z259</f>
        <v>8919.65</v>
      </c>
    </row>
    <row r="260" spans="1:27" x14ac:dyDescent="0.3">
      <c r="A260" s="12" t="s">
        <v>24</v>
      </c>
      <c r="B260" s="12" t="s">
        <v>25</v>
      </c>
      <c r="C260" s="1" t="s">
        <v>26</v>
      </c>
      <c r="D260" s="1">
        <v>15</v>
      </c>
      <c r="E260" s="15" t="s">
        <v>61</v>
      </c>
      <c r="F260" s="15" t="s">
        <v>96</v>
      </c>
      <c r="G260" s="15" t="s">
        <v>767</v>
      </c>
      <c r="H260" s="12" t="s">
        <v>768</v>
      </c>
      <c r="I260" s="13">
        <v>39671</v>
      </c>
      <c r="J260" s="1">
        <v>15708</v>
      </c>
      <c r="K260" s="12" t="s">
        <v>99</v>
      </c>
      <c r="L260" s="1" t="s">
        <v>32</v>
      </c>
      <c r="M260" s="12" t="s">
        <v>33</v>
      </c>
      <c r="N260" s="18">
        <v>611.70000000000005</v>
      </c>
      <c r="O260" s="1">
        <v>2671</v>
      </c>
      <c r="P260" s="1">
        <v>15708</v>
      </c>
      <c r="Q260" s="1">
        <v>546</v>
      </c>
      <c r="R260" s="9">
        <v>9175.4699999999993</v>
      </c>
      <c r="S260" s="9">
        <v>3000</v>
      </c>
      <c r="T260" s="9">
        <v>3670.2</v>
      </c>
      <c r="U260" s="9">
        <v>1200</v>
      </c>
      <c r="V260" s="9">
        <v>0</v>
      </c>
      <c r="W260" s="9">
        <f t="shared" si="12"/>
        <v>14045.669999999998</v>
      </c>
      <c r="X260" s="9">
        <v>1937.74</v>
      </c>
      <c r="Y260" s="9">
        <v>1055.18</v>
      </c>
      <c r="Z260" s="9">
        <f t="shared" si="13"/>
        <v>2992.92</v>
      </c>
      <c r="AA260" s="9">
        <f t="shared" si="14"/>
        <v>11052.749999999998</v>
      </c>
    </row>
    <row r="261" spans="1:27" x14ac:dyDescent="0.3">
      <c r="A261" s="12" t="s">
        <v>24</v>
      </c>
      <c r="B261" s="12" t="s">
        <v>25</v>
      </c>
      <c r="C261" s="1" t="s">
        <v>26</v>
      </c>
      <c r="D261" s="1">
        <v>15</v>
      </c>
      <c r="E261" s="15" t="s">
        <v>90</v>
      </c>
      <c r="F261" s="15" t="s">
        <v>175</v>
      </c>
      <c r="G261" s="15" t="s">
        <v>769</v>
      </c>
      <c r="H261" s="12" t="s">
        <v>770</v>
      </c>
      <c r="I261" s="13">
        <v>39671</v>
      </c>
      <c r="J261" s="1">
        <v>15709</v>
      </c>
      <c r="K261" s="12" t="s">
        <v>178</v>
      </c>
      <c r="L261" s="1" t="s">
        <v>32</v>
      </c>
      <c r="M261" s="12" t="s">
        <v>33</v>
      </c>
      <c r="N261" s="18">
        <v>453.82</v>
      </c>
      <c r="O261" s="1">
        <v>2685</v>
      </c>
      <c r="P261" s="1">
        <v>15709</v>
      </c>
      <c r="Q261" s="1">
        <v>514</v>
      </c>
      <c r="R261" s="9">
        <v>6807.36</v>
      </c>
      <c r="S261" s="9">
        <v>3000</v>
      </c>
      <c r="T261" s="9">
        <v>2722.92</v>
      </c>
      <c r="U261" s="9">
        <v>1200</v>
      </c>
      <c r="V261" s="9">
        <v>0</v>
      </c>
      <c r="W261" s="9">
        <f t="shared" si="12"/>
        <v>10730.279999999999</v>
      </c>
      <c r="X261" s="9">
        <v>1360.23</v>
      </c>
      <c r="Y261" s="9">
        <v>782.85</v>
      </c>
      <c r="Z261" s="9">
        <f t="shared" si="13"/>
        <v>2143.08</v>
      </c>
      <c r="AA261" s="9">
        <f t="shared" si="14"/>
        <v>8587.1999999999989</v>
      </c>
    </row>
    <row r="262" spans="1:27" x14ac:dyDescent="0.3">
      <c r="A262" s="12" t="s">
        <v>24</v>
      </c>
      <c r="B262" s="12" t="s">
        <v>25</v>
      </c>
      <c r="C262" s="1" t="s">
        <v>26</v>
      </c>
      <c r="D262" s="1">
        <v>15</v>
      </c>
      <c r="E262" s="15" t="s">
        <v>61</v>
      </c>
      <c r="F262" s="15" t="s">
        <v>257</v>
      </c>
      <c r="G262" s="15" t="s">
        <v>771</v>
      </c>
      <c r="H262" s="12" t="s">
        <v>772</v>
      </c>
      <c r="I262" s="13">
        <v>39671</v>
      </c>
      <c r="J262" s="1">
        <v>15710</v>
      </c>
      <c r="K262" s="12" t="s">
        <v>260</v>
      </c>
      <c r="L262" s="1" t="s">
        <v>32</v>
      </c>
      <c r="M262" s="12" t="s">
        <v>33</v>
      </c>
      <c r="N262" s="18">
        <v>611.70000000000005</v>
      </c>
      <c r="O262" s="1">
        <v>2713</v>
      </c>
      <c r="P262" s="1">
        <v>15710</v>
      </c>
      <c r="Q262" s="1">
        <v>546</v>
      </c>
      <c r="R262" s="9">
        <v>9175.4699999999993</v>
      </c>
      <c r="S262" s="9">
        <v>3000</v>
      </c>
      <c r="T262" s="9">
        <v>3670.2</v>
      </c>
      <c r="U262" s="9">
        <v>1200</v>
      </c>
      <c r="V262" s="9">
        <v>0</v>
      </c>
      <c r="W262" s="9">
        <f t="shared" si="12"/>
        <v>14045.669999999998</v>
      </c>
      <c r="X262" s="9">
        <v>2068.4</v>
      </c>
      <c r="Y262" s="9">
        <v>1055.18</v>
      </c>
      <c r="Z262" s="9">
        <f t="shared" si="13"/>
        <v>3123.58</v>
      </c>
      <c r="AA262" s="9">
        <f t="shared" si="14"/>
        <v>10922.089999999998</v>
      </c>
    </row>
    <row r="263" spans="1:27" x14ac:dyDescent="0.3">
      <c r="A263" s="12" t="s">
        <v>24</v>
      </c>
      <c r="B263" s="12" t="s">
        <v>25</v>
      </c>
      <c r="C263" s="1" t="s">
        <v>26</v>
      </c>
      <c r="D263" s="1">
        <v>15</v>
      </c>
      <c r="E263" s="15" t="s">
        <v>174</v>
      </c>
      <c r="F263" s="15" t="s">
        <v>148</v>
      </c>
      <c r="G263" s="15" t="s">
        <v>773</v>
      </c>
      <c r="H263" s="12" t="s">
        <v>774</v>
      </c>
      <c r="I263" s="13">
        <v>39671</v>
      </c>
      <c r="J263" s="1">
        <v>15703</v>
      </c>
      <c r="K263" s="12" t="s">
        <v>151</v>
      </c>
      <c r="L263" s="1" t="s">
        <v>32</v>
      </c>
      <c r="M263" s="12" t="s">
        <v>33</v>
      </c>
      <c r="N263" s="18">
        <v>677.8</v>
      </c>
      <c r="O263" s="1">
        <v>2574</v>
      </c>
      <c r="P263" s="1">
        <v>15703</v>
      </c>
      <c r="Q263" s="1">
        <v>546</v>
      </c>
      <c r="R263" s="9">
        <v>10167.06</v>
      </c>
      <c r="S263" s="9">
        <v>3000</v>
      </c>
      <c r="T263" s="9">
        <v>4066.8</v>
      </c>
      <c r="U263" s="9">
        <v>1200</v>
      </c>
      <c r="V263" s="9">
        <v>0</v>
      </c>
      <c r="W263" s="9">
        <f t="shared" si="12"/>
        <v>15433.86</v>
      </c>
      <c r="X263" s="9">
        <v>2220.14</v>
      </c>
      <c r="Y263" s="9">
        <v>1169.21</v>
      </c>
      <c r="Z263" s="9">
        <f t="shared" si="13"/>
        <v>3389.35</v>
      </c>
      <c r="AA263" s="9">
        <f t="shared" si="14"/>
        <v>12044.51</v>
      </c>
    </row>
    <row r="264" spans="1:27" x14ac:dyDescent="0.3">
      <c r="A264" s="12" t="s">
        <v>24</v>
      </c>
      <c r="B264" s="12" t="s">
        <v>25</v>
      </c>
      <c r="C264" s="1" t="s">
        <v>26</v>
      </c>
      <c r="D264" s="1">
        <v>15</v>
      </c>
      <c r="E264" s="15" t="s">
        <v>174</v>
      </c>
      <c r="F264" s="15" t="s">
        <v>96</v>
      </c>
      <c r="G264" s="15" t="s">
        <v>775</v>
      </c>
      <c r="H264" s="12" t="s">
        <v>776</v>
      </c>
      <c r="I264" s="13">
        <v>39671</v>
      </c>
      <c r="J264" s="1">
        <v>15708</v>
      </c>
      <c r="K264" s="12" t="s">
        <v>99</v>
      </c>
      <c r="L264" s="1" t="s">
        <v>32</v>
      </c>
      <c r="M264" s="12" t="s">
        <v>33</v>
      </c>
      <c r="N264" s="18">
        <v>677.8</v>
      </c>
      <c r="O264" s="1">
        <v>2669</v>
      </c>
      <c r="P264" s="1">
        <v>15708</v>
      </c>
      <c r="Q264" s="1">
        <v>546</v>
      </c>
      <c r="R264" s="9">
        <v>10167.06</v>
      </c>
      <c r="S264" s="9">
        <v>3000</v>
      </c>
      <c r="T264" s="9">
        <v>4066.8</v>
      </c>
      <c r="U264" s="9">
        <v>1200</v>
      </c>
      <c r="V264" s="9">
        <v>0</v>
      </c>
      <c r="W264" s="9">
        <f t="shared" si="12"/>
        <v>15433.86</v>
      </c>
      <c r="X264" s="9">
        <v>2364.92</v>
      </c>
      <c r="Y264" s="9">
        <v>1169.21</v>
      </c>
      <c r="Z264" s="9">
        <f t="shared" si="13"/>
        <v>3534.13</v>
      </c>
      <c r="AA264" s="9">
        <f t="shared" si="14"/>
        <v>11899.73</v>
      </c>
    </row>
    <row r="265" spans="1:27" x14ac:dyDescent="0.3">
      <c r="A265" s="12" t="s">
        <v>24</v>
      </c>
      <c r="B265" s="12" t="s">
        <v>25</v>
      </c>
      <c r="C265" s="1" t="s">
        <v>26</v>
      </c>
      <c r="D265" s="1">
        <v>15</v>
      </c>
      <c r="E265" s="15" t="s">
        <v>174</v>
      </c>
      <c r="F265" s="15" t="s">
        <v>62</v>
      </c>
      <c r="G265" s="15" t="s">
        <v>777</v>
      </c>
      <c r="H265" s="12" t="s">
        <v>778</v>
      </c>
      <c r="I265" s="13">
        <v>39671</v>
      </c>
      <c r="J265" s="1">
        <v>15706</v>
      </c>
      <c r="K265" s="12" t="s">
        <v>65</v>
      </c>
      <c r="L265" s="1" t="s">
        <v>32</v>
      </c>
      <c r="M265" s="12" t="s">
        <v>33</v>
      </c>
      <c r="N265" s="18">
        <v>677.8</v>
      </c>
      <c r="O265" s="1">
        <v>2627</v>
      </c>
      <c r="P265" s="1">
        <v>15706</v>
      </c>
      <c r="Q265" s="1">
        <v>546</v>
      </c>
      <c r="R265" s="9">
        <v>10167.06</v>
      </c>
      <c r="S265" s="9">
        <v>3000</v>
      </c>
      <c r="T265" s="9">
        <v>4066.8</v>
      </c>
      <c r="U265" s="9">
        <v>1200</v>
      </c>
      <c r="V265" s="9">
        <v>0</v>
      </c>
      <c r="W265" s="9">
        <f t="shared" si="12"/>
        <v>15433.86</v>
      </c>
      <c r="X265" s="9">
        <v>2364.92</v>
      </c>
      <c r="Y265" s="9">
        <v>1169.21</v>
      </c>
      <c r="Z265" s="9">
        <f t="shared" si="13"/>
        <v>3534.13</v>
      </c>
      <c r="AA265" s="9">
        <f t="shared" si="14"/>
        <v>11899.73</v>
      </c>
    </row>
    <row r="266" spans="1:27" x14ac:dyDescent="0.3">
      <c r="A266" s="12" t="s">
        <v>24</v>
      </c>
      <c r="B266" s="12" t="s">
        <v>25</v>
      </c>
      <c r="C266" s="1" t="s">
        <v>26</v>
      </c>
      <c r="D266" s="1">
        <v>15</v>
      </c>
      <c r="E266" s="15" t="s">
        <v>174</v>
      </c>
      <c r="F266" s="15" t="s">
        <v>104</v>
      </c>
      <c r="G266" s="15" t="s">
        <v>779</v>
      </c>
      <c r="H266" s="12" t="s">
        <v>780</v>
      </c>
      <c r="I266" s="13">
        <v>39671</v>
      </c>
      <c r="J266" s="1">
        <v>15707</v>
      </c>
      <c r="K266" s="12" t="s">
        <v>107</v>
      </c>
      <c r="L266" s="1" t="s">
        <v>32</v>
      </c>
      <c r="M266" s="12" t="s">
        <v>33</v>
      </c>
      <c r="N266" s="18">
        <v>677.8</v>
      </c>
      <c r="O266" s="1">
        <v>2645</v>
      </c>
      <c r="P266" s="1">
        <v>15707</v>
      </c>
      <c r="Q266" s="1">
        <v>546</v>
      </c>
      <c r="R266" s="9">
        <v>10167.06</v>
      </c>
      <c r="S266" s="9">
        <v>3000</v>
      </c>
      <c r="T266" s="9">
        <v>4066.8</v>
      </c>
      <c r="U266" s="9">
        <v>1200</v>
      </c>
      <c r="V266" s="9">
        <v>0</v>
      </c>
      <c r="W266" s="9">
        <f t="shared" si="12"/>
        <v>15433.86</v>
      </c>
      <c r="X266" s="9">
        <v>2364.92</v>
      </c>
      <c r="Y266" s="9">
        <v>1169.21</v>
      </c>
      <c r="Z266" s="9">
        <f t="shared" si="13"/>
        <v>3534.13</v>
      </c>
      <c r="AA266" s="9">
        <f t="shared" si="14"/>
        <v>11899.73</v>
      </c>
    </row>
    <row r="267" spans="1:27" x14ac:dyDescent="0.3">
      <c r="A267" s="12" t="s">
        <v>24</v>
      </c>
      <c r="B267" s="12" t="s">
        <v>25</v>
      </c>
      <c r="C267" s="1" t="s">
        <v>26</v>
      </c>
      <c r="D267" s="1">
        <v>15</v>
      </c>
      <c r="E267" s="15" t="s">
        <v>90</v>
      </c>
      <c r="F267" s="15" t="s">
        <v>108</v>
      </c>
      <c r="G267" s="15" t="s">
        <v>781</v>
      </c>
      <c r="H267" s="12" t="s">
        <v>782</v>
      </c>
      <c r="I267" s="13">
        <v>39671</v>
      </c>
      <c r="J267" s="1">
        <v>15704</v>
      </c>
      <c r="K267" s="12" t="s">
        <v>111</v>
      </c>
      <c r="L267" s="1" t="s">
        <v>32</v>
      </c>
      <c r="M267" s="12" t="s">
        <v>33</v>
      </c>
      <c r="N267" s="18">
        <v>453.82</v>
      </c>
      <c r="O267" s="1">
        <v>2659</v>
      </c>
      <c r="P267" s="1">
        <v>15708</v>
      </c>
      <c r="Q267" s="1">
        <v>514</v>
      </c>
      <c r="R267" s="9">
        <v>6807.37</v>
      </c>
      <c r="S267" s="9">
        <v>3000</v>
      </c>
      <c r="T267" s="9">
        <v>2722.92</v>
      </c>
      <c r="U267" s="9">
        <v>1200</v>
      </c>
      <c r="V267" s="9">
        <v>0</v>
      </c>
      <c r="W267" s="9">
        <f t="shared" si="12"/>
        <v>10730.29</v>
      </c>
      <c r="X267" s="9">
        <v>1263.3</v>
      </c>
      <c r="Y267" s="9">
        <v>782.85</v>
      </c>
      <c r="Z267" s="9">
        <f t="shared" si="13"/>
        <v>2046.15</v>
      </c>
      <c r="AA267" s="9">
        <f t="shared" si="14"/>
        <v>8684.1400000000012</v>
      </c>
    </row>
    <row r="268" spans="1:27" x14ac:dyDescent="0.3">
      <c r="A268" s="12" t="s">
        <v>24</v>
      </c>
      <c r="B268" s="12" t="s">
        <v>25</v>
      </c>
      <c r="C268" s="1" t="s">
        <v>26</v>
      </c>
      <c r="D268" s="1">
        <v>15</v>
      </c>
      <c r="E268" s="15" t="s">
        <v>261</v>
      </c>
      <c r="F268" s="15" t="s">
        <v>62</v>
      </c>
      <c r="G268" s="15" t="s">
        <v>783</v>
      </c>
      <c r="H268" s="12" t="s">
        <v>784</v>
      </c>
      <c r="I268" s="13">
        <v>39671</v>
      </c>
      <c r="J268" s="1">
        <v>15706</v>
      </c>
      <c r="K268" s="12" t="s">
        <v>65</v>
      </c>
      <c r="L268" s="1" t="s">
        <v>32</v>
      </c>
      <c r="M268" s="12" t="s">
        <v>33</v>
      </c>
      <c r="N268" s="18">
        <v>496.33</v>
      </c>
      <c r="O268" s="1">
        <v>2624</v>
      </c>
      <c r="P268" s="1">
        <v>15706</v>
      </c>
      <c r="Q268" s="1">
        <v>514</v>
      </c>
      <c r="R268" s="9">
        <v>7444.89</v>
      </c>
      <c r="S268" s="9">
        <v>3000</v>
      </c>
      <c r="T268" s="9">
        <v>2977.98</v>
      </c>
      <c r="U268" s="9">
        <v>1200</v>
      </c>
      <c r="V268" s="9">
        <v>0</v>
      </c>
      <c r="W268" s="9">
        <f t="shared" si="12"/>
        <v>11622.87</v>
      </c>
      <c r="X268" s="9">
        <v>1550.89</v>
      </c>
      <c r="Y268" s="9">
        <v>856.16</v>
      </c>
      <c r="Z268" s="9">
        <f t="shared" si="13"/>
        <v>2407.0500000000002</v>
      </c>
      <c r="AA268" s="9">
        <f t="shared" si="14"/>
        <v>9215.82</v>
      </c>
    </row>
    <row r="269" spans="1:27" x14ac:dyDescent="0.3">
      <c r="A269" s="12" t="s">
        <v>24</v>
      </c>
      <c r="B269" s="12" t="s">
        <v>25</v>
      </c>
      <c r="C269" s="1" t="s">
        <v>26</v>
      </c>
      <c r="D269" s="1">
        <v>15</v>
      </c>
      <c r="E269" s="15" t="s">
        <v>261</v>
      </c>
      <c r="F269" s="15" t="s">
        <v>96</v>
      </c>
      <c r="G269" s="15" t="s">
        <v>785</v>
      </c>
      <c r="H269" s="12" t="s">
        <v>786</v>
      </c>
      <c r="I269" s="13">
        <v>39671</v>
      </c>
      <c r="J269" s="1">
        <v>15708</v>
      </c>
      <c r="K269" s="12" t="s">
        <v>99</v>
      </c>
      <c r="L269" s="1" t="s">
        <v>32</v>
      </c>
      <c r="M269" s="12" t="s">
        <v>33</v>
      </c>
      <c r="N269" s="18">
        <v>496.33</v>
      </c>
      <c r="O269" s="1">
        <v>2658</v>
      </c>
      <c r="P269" s="1">
        <v>15708</v>
      </c>
      <c r="Q269" s="1">
        <v>514</v>
      </c>
      <c r="R269" s="9">
        <v>7444.89</v>
      </c>
      <c r="S269" s="9">
        <v>3000</v>
      </c>
      <c r="T269" s="9">
        <v>2977.98</v>
      </c>
      <c r="U269" s="9">
        <v>1200</v>
      </c>
      <c r="V269" s="9">
        <v>0</v>
      </c>
      <c r="W269" s="9">
        <f t="shared" si="12"/>
        <v>11622.87</v>
      </c>
      <c r="X269" s="9">
        <v>1444.87</v>
      </c>
      <c r="Y269" s="9">
        <v>856.16</v>
      </c>
      <c r="Z269" s="9">
        <f t="shared" si="13"/>
        <v>2301.0299999999997</v>
      </c>
      <c r="AA269" s="9">
        <f t="shared" si="14"/>
        <v>9321.84</v>
      </c>
    </row>
    <row r="270" spans="1:27" x14ac:dyDescent="0.3">
      <c r="A270" s="12" t="s">
        <v>24</v>
      </c>
      <c r="B270" s="12" t="s">
        <v>25</v>
      </c>
      <c r="C270" s="1" t="s">
        <v>26</v>
      </c>
      <c r="D270" s="1">
        <v>15</v>
      </c>
      <c r="E270" s="15" t="s">
        <v>90</v>
      </c>
      <c r="F270" s="15" t="s">
        <v>108</v>
      </c>
      <c r="G270" s="15" t="s">
        <v>787</v>
      </c>
      <c r="H270" s="12" t="s">
        <v>788</v>
      </c>
      <c r="I270" s="13">
        <v>39671</v>
      </c>
      <c r="J270" s="1">
        <v>15704</v>
      </c>
      <c r="K270" s="12" t="s">
        <v>111</v>
      </c>
      <c r="L270" s="1" t="s">
        <v>32</v>
      </c>
      <c r="M270" s="12" t="s">
        <v>33</v>
      </c>
      <c r="N270" s="18">
        <v>453.82</v>
      </c>
      <c r="O270" s="1">
        <v>2683</v>
      </c>
      <c r="P270" s="1">
        <v>15709</v>
      </c>
      <c r="Q270" s="1">
        <v>514</v>
      </c>
      <c r="R270" s="9">
        <v>6807.36</v>
      </c>
      <c r="S270" s="9">
        <v>3000</v>
      </c>
      <c r="T270" s="9">
        <v>2722.92</v>
      </c>
      <c r="U270" s="9">
        <v>1200</v>
      </c>
      <c r="V270" s="9">
        <v>0</v>
      </c>
      <c r="W270" s="9">
        <f t="shared" si="12"/>
        <v>10730.279999999999</v>
      </c>
      <c r="X270" s="9">
        <v>1263.3</v>
      </c>
      <c r="Y270" s="9">
        <v>782.85</v>
      </c>
      <c r="Z270" s="9">
        <f t="shared" si="13"/>
        <v>2046.15</v>
      </c>
      <c r="AA270" s="9">
        <f t="shared" si="14"/>
        <v>8684.1299999999992</v>
      </c>
    </row>
    <row r="271" spans="1:27" x14ac:dyDescent="0.3">
      <c r="A271" s="12" t="s">
        <v>24</v>
      </c>
      <c r="B271" s="12" t="s">
        <v>25</v>
      </c>
      <c r="C271" s="1" t="s">
        <v>26</v>
      </c>
      <c r="D271" s="1">
        <v>15</v>
      </c>
      <c r="E271" s="15" t="s">
        <v>261</v>
      </c>
      <c r="F271" s="15" t="s">
        <v>108</v>
      </c>
      <c r="G271" s="15" t="s">
        <v>789</v>
      </c>
      <c r="H271" s="12" t="s">
        <v>790</v>
      </c>
      <c r="I271" s="13">
        <v>39671</v>
      </c>
      <c r="J271" s="1">
        <v>15704</v>
      </c>
      <c r="K271" s="12" t="s">
        <v>111</v>
      </c>
      <c r="L271" s="1" t="s">
        <v>32</v>
      </c>
      <c r="M271" s="12" t="s">
        <v>33</v>
      </c>
      <c r="N271" s="18">
        <v>496.33</v>
      </c>
      <c r="O271" s="1">
        <v>2589</v>
      </c>
      <c r="P271" s="1">
        <v>15704</v>
      </c>
      <c r="Q271" s="1">
        <v>514</v>
      </c>
      <c r="R271" s="9">
        <v>7444.89</v>
      </c>
      <c r="S271" s="9">
        <v>3000</v>
      </c>
      <c r="T271" s="9">
        <v>2977.98</v>
      </c>
      <c r="U271" s="9">
        <v>1200</v>
      </c>
      <c r="V271" s="9">
        <v>0</v>
      </c>
      <c r="W271" s="9">
        <f t="shared" si="12"/>
        <v>11622.87</v>
      </c>
      <c r="X271" s="9">
        <v>1550.89</v>
      </c>
      <c r="Y271" s="9">
        <v>856.16</v>
      </c>
      <c r="Z271" s="9">
        <f t="shared" si="13"/>
        <v>2407.0500000000002</v>
      </c>
      <c r="AA271" s="9">
        <f t="shared" si="14"/>
        <v>9215.82</v>
      </c>
    </row>
    <row r="272" spans="1:27" x14ac:dyDescent="0.3">
      <c r="A272" s="12" t="s">
        <v>24</v>
      </c>
      <c r="B272" s="12" t="s">
        <v>25</v>
      </c>
      <c r="C272" s="1" t="s">
        <v>26</v>
      </c>
      <c r="D272" s="1">
        <v>15</v>
      </c>
      <c r="E272" s="15" t="s">
        <v>90</v>
      </c>
      <c r="F272" s="15" t="s">
        <v>96</v>
      </c>
      <c r="G272" s="15" t="s">
        <v>791</v>
      </c>
      <c r="H272" s="12" t="s">
        <v>792</v>
      </c>
      <c r="I272" s="13">
        <v>39671</v>
      </c>
      <c r="J272" s="1">
        <v>15708</v>
      </c>
      <c r="K272" s="12" t="s">
        <v>99</v>
      </c>
      <c r="L272" s="1" t="s">
        <v>32</v>
      </c>
      <c r="M272" s="12" t="s">
        <v>33</v>
      </c>
      <c r="N272" s="18">
        <v>453.82</v>
      </c>
      <c r="O272" s="1">
        <v>2663</v>
      </c>
      <c r="P272" s="1">
        <v>15708</v>
      </c>
      <c r="Q272" s="1">
        <v>514</v>
      </c>
      <c r="R272" s="9">
        <v>6807.37</v>
      </c>
      <c r="S272" s="9">
        <v>3000</v>
      </c>
      <c r="T272" s="9">
        <v>2722.92</v>
      </c>
      <c r="U272" s="9">
        <v>1200</v>
      </c>
      <c r="V272" s="9">
        <v>0</v>
      </c>
      <c r="W272" s="9">
        <f t="shared" si="12"/>
        <v>10730.29</v>
      </c>
      <c r="X272" s="9">
        <v>1263.3</v>
      </c>
      <c r="Y272" s="9">
        <v>782.85</v>
      </c>
      <c r="Z272" s="9">
        <f t="shared" si="13"/>
        <v>2046.15</v>
      </c>
      <c r="AA272" s="9">
        <f t="shared" si="14"/>
        <v>8684.1400000000012</v>
      </c>
    </row>
    <row r="273" spans="1:27" x14ac:dyDescent="0.3">
      <c r="A273" s="12" t="s">
        <v>24</v>
      </c>
      <c r="B273" s="12" t="s">
        <v>25</v>
      </c>
      <c r="C273" s="1" t="s">
        <v>26</v>
      </c>
      <c r="D273" s="1">
        <v>15</v>
      </c>
      <c r="E273" s="15" t="s">
        <v>261</v>
      </c>
      <c r="F273" s="15" t="s">
        <v>144</v>
      </c>
      <c r="G273" s="15" t="s">
        <v>793</v>
      </c>
      <c r="H273" s="12" t="s">
        <v>794</v>
      </c>
      <c r="I273" s="13">
        <v>39671</v>
      </c>
      <c r="J273" s="1">
        <v>15702</v>
      </c>
      <c r="K273" s="12" t="s">
        <v>147</v>
      </c>
      <c r="L273" s="1" t="s">
        <v>32</v>
      </c>
      <c r="M273" s="12" t="s">
        <v>33</v>
      </c>
      <c r="N273" s="18">
        <v>496.33</v>
      </c>
      <c r="O273" s="1">
        <v>2550</v>
      </c>
      <c r="P273" s="1">
        <v>15702</v>
      </c>
      <c r="Q273" s="1">
        <v>514</v>
      </c>
      <c r="R273" s="9">
        <v>7444.89</v>
      </c>
      <c r="S273" s="9">
        <v>3000</v>
      </c>
      <c r="T273" s="9">
        <v>2977.98</v>
      </c>
      <c r="U273" s="9">
        <v>1200</v>
      </c>
      <c r="V273" s="9">
        <v>0</v>
      </c>
      <c r="W273" s="9">
        <f t="shared" si="12"/>
        <v>11622.87</v>
      </c>
      <c r="X273" s="9">
        <v>1550.89</v>
      </c>
      <c r="Y273" s="9">
        <v>856.16</v>
      </c>
      <c r="Z273" s="9">
        <f t="shared" si="13"/>
        <v>2407.0500000000002</v>
      </c>
      <c r="AA273" s="9">
        <f t="shared" si="14"/>
        <v>9215.82</v>
      </c>
    </row>
    <row r="274" spans="1:27" x14ac:dyDescent="0.3">
      <c r="A274" s="12" t="s">
        <v>24</v>
      </c>
      <c r="B274" s="12" t="s">
        <v>25</v>
      </c>
      <c r="C274" s="1" t="s">
        <v>26</v>
      </c>
      <c r="D274" s="1">
        <v>15</v>
      </c>
      <c r="E274" s="15" t="s">
        <v>61</v>
      </c>
      <c r="F274" s="15" t="s">
        <v>175</v>
      </c>
      <c r="G274" s="15" t="s">
        <v>795</v>
      </c>
      <c r="H274" s="12" t="s">
        <v>796</v>
      </c>
      <c r="I274" s="13">
        <v>39671</v>
      </c>
      <c r="J274" s="1">
        <v>15709</v>
      </c>
      <c r="K274" s="12" t="s">
        <v>178</v>
      </c>
      <c r="L274" s="1" t="s">
        <v>32</v>
      </c>
      <c r="M274" s="12" t="s">
        <v>33</v>
      </c>
      <c r="N274" s="18">
        <v>611.70000000000005</v>
      </c>
      <c r="O274" s="1">
        <v>2693</v>
      </c>
      <c r="P274" s="1">
        <v>15709</v>
      </c>
      <c r="Q274" s="1">
        <v>546</v>
      </c>
      <c r="R274" s="9">
        <v>9175.4699999999993</v>
      </c>
      <c r="S274" s="9">
        <v>3000</v>
      </c>
      <c r="T274" s="9">
        <v>3670.2</v>
      </c>
      <c r="U274" s="9">
        <v>1200</v>
      </c>
      <c r="V274" s="9">
        <v>0</v>
      </c>
      <c r="W274" s="9">
        <f t="shared" si="12"/>
        <v>14045.669999999998</v>
      </c>
      <c r="X274" s="9">
        <v>2068.4</v>
      </c>
      <c r="Y274" s="9">
        <v>1055.18</v>
      </c>
      <c r="Z274" s="9">
        <f t="shared" si="13"/>
        <v>3123.58</v>
      </c>
      <c r="AA274" s="9">
        <f t="shared" si="14"/>
        <v>10922.089999999998</v>
      </c>
    </row>
    <row r="275" spans="1:27" x14ac:dyDescent="0.3">
      <c r="A275" s="12" t="s">
        <v>24</v>
      </c>
      <c r="B275" s="12" t="s">
        <v>25</v>
      </c>
      <c r="C275" s="1" t="s">
        <v>26</v>
      </c>
      <c r="D275" s="1">
        <v>15</v>
      </c>
      <c r="E275" s="15" t="s">
        <v>261</v>
      </c>
      <c r="F275" s="15" t="s">
        <v>62</v>
      </c>
      <c r="G275" s="15" t="s">
        <v>797</v>
      </c>
      <c r="H275" s="12" t="s">
        <v>798</v>
      </c>
      <c r="I275" s="13">
        <v>39671</v>
      </c>
      <c r="J275" s="1">
        <v>15706</v>
      </c>
      <c r="K275" s="12" t="s">
        <v>65</v>
      </c>
      <c r="L275" s="1" t="s">
        <v>32</v>
      </c>
      <c r="M275" s="12" t="s">
        <v>33</v>
      </c>
      <c r="N275" s="18">
        <v>496.33</v>
      </c>
      <c r="O275" s="1">
        <v>2662</v>
      </c>
      <c r="P275" s="1">
        <v>15708</v>
      </c>
      <c r="Q275" s="1">
        <v>514</v>
      </c>
      <c r="R275" s="9">
        <v>7444.89</v>
      </c>
      <c r="S275" s="9">
        <v>3000</v>
      </c>
      <c r="T275" s="9">
        <v>2977.98</v>
      </c>
      <c r="U275" s="9">
        <v>1200</v>
      </c>
      <c r="V275" s="9">
        <v>0</v>
      </c>
      <c r="W275" s="9">
        <f t="shared" si="12"/>
        <v>11622.87</v>
      </c>
      <c r="X275" s="9">
        <v>1550.89</v>
      </c>
      <c r="Y275" s="9">
        <v>856.16</v>
      </c>
      <c r="Z275" s="9">
        <f t="shared" si="13"/>
        <v>2407.0500000000002</v>
      </c>
      <c r="AA275" s="9">
        <f t="shared" si="14"/>
        <v>9215.82</v>
      </c>
    </row>
    <row r="276" spans="1:27" x14ac:dyDescent="0.3">
      <c r="A276" s="12" t="s">
        <v>24</v>
      </c>
      <c r="B276" s="12" t="s">
        <v>25</v>
      </c>
      <c r="C276" s="1" t="s">
        <v>26</v>
      </c>
      <c r="D276" s="1">
        <v>15</v>
      </c>
      <c r="E276" s="15" t="s">
        <v>174</v>
      </c>
      <c r="F276" s="15" t="s">
        <v>108</v>
      </c>
      <c r="G276" s="15" t="s">
        <v>799</v>
      </c>
      <c r="H276" s="12" t="s">
        <v>800</v>
      </c>
      <c r="I276" s="13">
        <v>39671</v>
      </c>
      <c r="J276" s="1">
        <v>15704</v>
      </c>
      <c r="K276" s="12" t="s">
        <v>111</v>
      </c>
      <c r="L276" s="1" t="s">
        <v>32</v>
      </c>
      <c r="M276" s="12" t="s">
        <v>33</v>
      </c>
      <c r="N276" s="18">
        <v>677.8</v>
      </c>
      <c r="O276" s="1">
        <v>2612</v>
      </c>
      <c r="P276" s="1">
        <v>15705</v>
      </c>
      <c r="Q276" s="1">
        <v>546</v>
      </c>
      <c r="R276" s="9">
        <v>10167.06</v>
      </c>
      <c r="S276" s="9">
        <v>3000</v>
      </c>
      <c r="T276" s="9">
        <v>4066.8</v>
      </c>
      <c r="U276" s="9">
        <v>1200</v>
      </c>
      <c r="V276" s="9">
        <v>0</v>
      </c>
      <c r="W276" s="9">
        <f t="shared" si="12"/>
        <v>15433.86</v>
      </c>
      <c r="X276" s="9">
        <v>2364.92</v>
      </c>
      <c r="Y276" s="9">
        <v>1169.21</v>
      </c>
      <c r="Z276" s="9">
        <f t="shared" si="13"/>
        <v>3534.13</v>
      </c>
      <c r="AA276" s="9">
        <f t="shared" si="14"/>
        <v>11899.73</v>
      </c>
    </row>
    <row r="277" spans="1:27" x14ac:dyDescent="0.3">
      <c r="A277" s="12" t="s">
        <v>24</v>
      </c>
      <c r="B277" s="12" t="s">
        <v>25</v>
      </c>
      <c r="C277" s="1" t="s">
        <v>26</v>
      </c>
      <c r="D277" s="1">
        <v>15</v>
      </c>
      <c r="E277" s="15" t="s">
        <v>90</v>
      </c>
      <c r="F277" s="15" t="s">
        <v>67</v>
      </c>
      <c r="G277" s="15" t="s">
        <v>801</v>
      </c>
      <c r="H277" s="12" t="s">
        <v>802</v>
      </c>
      <c r="I277" s="13">
        <v>39671</v>
      </c>
      <c r="J277" s="1">
        <v>15705</v>
      </c>
      <c r="K277" s="12" t="s">
        <v>70</v>
      </c>
      <c r="L277" s="1" t="s">
        <v>32</v>
      </c>
      <c r="M277" s="12" t="s">
        <v>33</v>
      </c>
      <c r="N277" s="18">
        <v>453.82</v>
      </c>
      <c r="O277" s="1">
        <v>2606</v>
      </c>
      <c r="P277" s="1">
        <v>15705</v>
      </c>
      <c r="Q277" s="1">
        <v>514</v>
      </c>
      <c r="R277" s="9">
        <v>6807.36</v>
      </c>
      <c r="S277" s="9">
        <v>3000</v>
      </c>
      <c r="T277" s="9">
        <v>2722.92</v>
      </c>
      <c r="U277" s="9">
        <v>1200</v>
      </c>
      <c r="V277" s="9">
        <v>0</v>
      </c>
      <c r="W277" s="9">
        <f t="shared" si="12"/>
        <v>10730.279999999999</v>
      </c>
      <c r="X277" s="9">
        <v>1360.23</v>
      </c>
      <c r="Y277" s="9">
        <v>782.85</v>
      </c>
      <c r="Z277" s="9">
        <f t="shared" si="13"/>
        <v>2143.08</v>
      </c>
      <c r="AA277" s="9">
        <f t="shared" si="14"/>
        <v>8587.1999999999989</v>
      </c>
    </row>
    <row r="278" spans="1:27" x14ac:dyDescent="0.3">
      <c r="A278" s="12" t="s">
        <v>24</v>
      </c>
      <c r="B278" s="12" t="s">
        <v>25</v>
      </c>
      <c r="C278" s="1" t="s">
        <v>26</v>
      </c>
      <c r="D278" s="1">
        <v>15</v>
      </c>
      <c r="E278" s="15" t="s">
        <v>174</v>
      </c>
      <c r="F278" s="15" t="s">
        <v>67</v>
      </c>
      <c r="G278" s="15" t="s">
        <v>803</v>
      </c>
      <c r="H278" s="12" t="s">
        <v>804</v>
      </c>
      <c r="I278" s="13">
        <v>39671</v>
      </c>
      <c r="J278" s="1">
        <v>15705</v>
      </c>
      <c r="K278" s="12" t="s">
        <v>70</v>
      </c>
      <c r="L278" s="1" t="s">
        <v>32</v>
      </c>
      <c r="M278" s="12" t="s">
        <v>33</v>
      </c>
      <c r="N278" s="18">
        <v>677.8</v>
      </c>
      <c r="O278" s="1">
        <v>2608</v>
      </c>
      <c r="P278" s="1">
        <v>15705</v>
      </c>
      <c r="Q278" s="1">
        <v>546</v>
      </c>
      <c r="R278" s="9">
        <v>10167.06</v>
      </c>
      <c r="S278" s="9">
        <v>3000</v>
      </c>
      <c r="T278" s="9">
        <v>4066.8</v>
      </c>
      <c r="U278" s="9">
        <v>1200</v>
      </c>
      <c r="V278" s="9">
        <v>0</v>
      </c>
      <c r="W278" s="9">
        <f t="shared" si="12"/>
        <v>15433.86</v>
      </c>
      <c r="X278" s="9">
        <v>2364.92</v>
      </c>
      <c r="Y278" s="9">
        <v>1169.21</v>
      </c>
      <c r="Z278" s="9">
        <f t="shared" si="13"/>
        <v>3534.13</v>
      </c>
      <c r="AA278" s="9">
        <f t="shared" si="14"/>
        <v>11899.73</v>
      </c>
    </row>
    <row r="279" spans="1:27" x14ac:dyDescent="0.3">
      <c r="A279" s="12" t="s">
        <v>24</v>
      </c>
      <c r="B279" s="12" t="s">
        <v>25</v>
      </c>
      <c r="C279" s="1" t="s">
        <v>26</v>
      </c>
      <c r="D279" s="1">
        <v>15</v>
      </c>
      <c r="E279" s="15" t="s">
        <v>261</v>
      </c>
      <c r="F279" s="15" t="s">
        <v>96</v>
      </c>
      <c r="G279" s="15" t="s">
        <v>805</v>
      </c>
      <c r="H279" s="12" t="s">
        <v>806</v>
      </c>
      <c r="I279" s="13">
        <v>39671</v>
      </c>
      <c r="J279" s="1">
        <v>15708</v>
      </c>
      <c r="K279" s="12" t="s">
        <v>99</v>
      </c>
      <c r="L279" s="1" t="s">
        <v>32</v>
      </c>
      <c r="M279" s="12" t="s">
        <v>33</v>
      </c>
      <c r="N279" s="18">
        <v>496.33</v>
      </c>
      <c r="O279" s="1">
        <v>2664</v>
      </c>
      <c r="P279" s="1">
        <v>15708</v>
      </c>
      <c r="Q279" s="1">
        <v>514</v>
      </c>
      <c r="R279" s="9">
        <v>7444.89</v>
      </c>
      <c r="S279" s="9">
        <v>3000</v>
      </c>
      <c r="T279" s="9">
        <v>2977.98</v>
      </c>
      <c r="U279" s="9">
        <v>1200</v>
      </c>
      <c r="V279" s="9">
        <v>0</v>
      </c>
      <c r="W279" s="9">
        <f t="shared" si="12"/>
        <v>11622.87</v>
      </c>
      <c r="X279" s="9">
        <v>1550.89</v>
      </c>
      <c r="Y279" s="9">
        <v>856.16</v>
      </c>
      <c r="Z279" s="9">
        <f t="shared" si="13"/>
        <v>2407.0500000000002</v>
      </c>
      <c r="AA279" s="9">
        <f t="shared" si="14"/>
        <v>9215.82</v>
      </c>
    </row>
    <row r="280" spans="1:27" x14ac:dyDescent="0.3">
      <c r="A280" s="12" t="s">
        <v>24</v>
      </c>
      <c r="B280" s="12" t="s">
        <v>25</v>
      </c>
      <c r="C280" s="1" t="s">
        <v>26</v>
      </c>
      <c r="D280" s="1">
        <v>15</v>
      </c>
      <c r="E280" s="15" t="s">
        <v>439</v>
      </c>
      <c r="F280" s="15" t="s">
        <v>257</v>
      </c>
      <c r="G280" s="15" t="s">
        <v>807</v>
      </c>
      <c r="H280" s="12" t="s">
        <v>808</v>
      </c>
      <c r="I280" s="13">
        <v>39671</v>
      </c>
      <c r="J280" s="1">
        <v>15710</v>
      </c>
      <c r="K280" s="12" t="s">
        <v>260</v>
      </c>
      <c r="L280" s="1" t="s">
        <v>32</v>
      </c>
      <c r="M280" s="12" t="s">
        <v>33</v>
      </c>
      <c r="N280" s="18">
        <v>471.44</v>
      </c>
      <c r="O280" s="1">
        <v>2708</v>
      </c>
      <c r="P280" s="1">
        <v>15710</v>
      </c>
      <c r="Q280" s="1">
        <v>526</v>
      </c>
      <c r="R280" s="9">
        <v>7071.58</v>
      </c>
      <c r="S280" s="9">
        <v>3000</v>
      </c>
      <c r="T280" s="9">
        <v>2828.64</v>
      </c>
      <c r="U280" s="9">
        <v>1200</v>
      </c>
      <c r="V280" s="9">
        <v>0</v>
      </c>
      <c r="W280" s="9">
        <f t="shared" si="12"/>
        <v>11100.22</v>
      </c>
      <c r="X280" s="9">
        <v>1439.25</v>
      </c>
      <c r="Y280" s="9">
        <v>813.23</v>
      </c>
      <c r="Z280" s="9">
        <f t="shared" si="13"/>
        <v>2252.48</v>
      </c>
      <c r="AA280" s="9">
        <f t="shared" si="14"/>
        <v>8847.74</v>
      </c>
    </row>
    <row r="281" spans="1:27" x14ac:dyDescent="0.3">
      <c r="A281" s="12" t="s">
        <v>24</v>
      </c>
      <c r="B281" s="12" t="s">
        <v>25</v>
      </c>
      <c r="C281" s="1" t="s">
        <v>26</v>
      </c>
      <c r="D281" s="1">
        <v>15</v>
      </c>
      <c r="E281" s="15" t="s">
        <v>261</v>
      </c>
      <c r="F281" s="15" t="s">
        <v>108</v>
      </c>
      <c r="G281" s="15" t="s">
        <v>809</v>
      </c>
      <c r="H281" s="12" t="s">
        <v>810</v>
      </c>
      <c r="I281" s="13">
        <v>39672</v>
      </c>
      <c r="J281" s="1">
        <v>15704</v>
      </c>
      <c r="K281" s="12" t="s">
        <v>111</v>
      </c>
      <c r="L281" s="1" t="s">
        <v>32</v>
      </c>
      <c r="M281" s="12" t="s">
        <v>33</v>
      </c>
      <c r="N281" s="18">
        <v>496.33</v>
      </c>
      <c r="O281" s="1">
        <v>2605</v>
      </c>
      <c r="P281" s="1">
        <v>15705</v>
      </c>
      <c r="Q281" s="1">
        <v>514</v>
      </c>
      <c r="R281" s="9">
        <v>7444.89</v>
      </c>
      <c r="S281" s="9">
        <v>3000</v>
      </c>
      <c r="T281" s="9">
        <v>2977.98</v>
      </c>
      <c r="U281" s="9">
        <v>1200</v>
      </c>
      <c r="V281" s="9">
        <v>0</v>
      </c>
      <c r="W281" s="9">
        <f t="shared" si="12"/>
        <v>11622.87</v>
      </c>
      <c r="X281" s="9">
        <v>1550.89</v>
      </c>
      <c r="Y281" s="9">
        <v>856.16</v>
      </c>
      <c r="Z281" s="9">
        <f t="shared" si="13"/>
        <v>2407.0500000000002</v>
      </c>
      <c r="AA281" s="9">
        <f t="shared" si="14"/>
        <v>9215.82</v>
      </c>
    </row>
    <row r="282" spans="1:27" x14ac:dyDescent="0.3">
      <c r="A282" s="12" t="s">
        <v>24</v>
      </c>
      <c r="B282" s="12" t="s">
        <v>25</v>
      </c>
      <c r="C282" s="1" t="s">
        <v>26</v>
      </c>
      <c r="D282" s="1">
        <v>15</v>
      </c>
      <c r="E282" s="15" t="s">
        <v>61</v>
      </c>
      <c r="F282" s="15" t="s">
        <v>62</v>
      </c>
      <c r="G282" s="15" t="s">
        <v>811</v>
      </c>
      <c r="H282" s="12" t="s">
        <v>812</v>
      </c>
      <c r="I282" s="13">
        <v>39675</v>
      </c>
      <c r="J282" s="1">
        <v>15706</v>
      </c>
      <c r="K282" s="12" t="s">
        <v>65</v>
      </c>
      <c r="L282" s="1" t="s">
        <v>32</v>
      </c>
      <c r="M282" s="12" t="s">
        <v>33</v>
      </c>
      <c r="N282" s="18">
        <v>611.70000000000005</v>
      </c>
      <c r="O282" s="1">
        <v>2670</v>
      </c>
      <c r="P282" s="1">
        <v>15708</v>
      </c>
      <c r="Q282" s="1">
        <v>546</v>
      </c>
      <c r="R282" s="9">
        <v>9175.4699999999993</v>
      </c>
      <c r="S282" s="9">
        <v>3000</v>
      </c>
      <c r="T282" s="9">
        <v>3670.2</v>
      </c>
      <c r="U282" s="9">
        <v>1200</v>
      </c>
      <c r="V282" s="9">
        <v>0</v>
      </c>
      <c r="W282" s="9">
        <f t="shared" si="12"/>
        <v>14045.669999999998</v>
      </c>
      <c r="X282" s="9">
        <v>2068.4</v>
      </c>
      <c r="Y282" s="9">
        <v>1055.18</v>
      </c>
      <c r="Z282" s="9">
        <f t="shared" si="13"/>
        <v>3123.58</v>
      </c>
      <c r="AA282" s="9">
        <f t="shared" si="14"/>
        <v>10922.089999999998</v>
      </c>
    </row>
    <row r="283" spans="1:27" x14ac:dyDescent="0.3">
      <c r="A283" s="12" t="s">
        <v>24</v>
      </c>
      <c r="B283" s="12" t="s">
        <v>25</v>
      </c>
      <c r="C283" s="1" t="s">
        <v>26</v>
      </c>
      <c r="D283" s="1">
        <v>15</v>
      </c>
      <c r="E283" s="15" t="s">
        <v>85</v>
      </c>
      <c r="F283" s="15" t="s">
        <v>157</v>
      </c>
      <c r="G283" s="15" t="s">
        <v>813</v>
      </c>
      <c r="H283" s="12" t="s">
        <v>814</v>
      </c>
      <c r="I283" s="13">
        <v>39702</v>
      </c>
      <c r="J283" s="1">
        <v>17201</v>
      </c>
      <c r="K283" s="12" t="s">
        <v>160</v>
      </c>
      <c r="L283" s="1" t="s">
        <v>122</v>
      </c>
      <c r="M283" s="12" t="s">
        <v>33</v>
      </c>
      <c r="N283" s="18">
        <v>611.70000000000005</v>
      </c>
      <c r="O283" s="1">
        <v>2850</v>
      </c>
      <c r="P283" s="1">
        <v>17201</v>
      </c>
      <c r="Q283" s="1">
        <v>598</v>
      </c>
      <c r="R283" s="9">
        <v>9175.4699999999993</v>
      </c>
      <c r="S283" s="9">
        <v>3000</v>
      </c>
      <c r="T283" s="9">
        <v>3670.2</v>
      </c>
      <c r="U283" s="9">
        <v>1200</v>
      </c>
      <c r="V283" s="9">
        <v>0</v>
      </c>
      <c r="W283" s="9">
        <f t="shared" si="12"/>
        <v>14045.669999999998</v>
      </c>
      <c r="X283" s="9">
        <v>2068.4</v>
      </c>
      <c r="Y283" s="9">
        <v>1055.18</v>
      </c>
      <c r="Z283" s="9">
        <f t="shared" si="13"/>
        <v>3123.58</v>
      </c>
      <c r="AA283" s="9">
        <f t="shared" si="14"/>
        <v>10922.089999999998</v>
      </c>
    </row>
    <row r="284" spans="1:27" x14ac:dyDescent="0.3">
      <c r="A284" s="12" t="s">
        <v>24</v>
      </c>
      <c r="B284" s="12" t="s">
        <v>25</v>
      </c>
      <c r="C284" s="1" t="s">
        <v>26</v>
      </c>
      <c r="D284" s="1">
        <v>15</v>
      </c>
      <c r="E284" s="15" t="s">
        <v>95</v>
      </c>
      <c r="F284" s="15" t="s">
        <v>290</v>
      </c>
      <c r="G284" s="15" t="s">
        <v>815</v>
      </c>
      <c r="H284" s="12" t="s">
        <v>816</v>
      </c>
      <c r="I284" s="13">
        <v>39708</v>
      </c>
      <c r="J284" s="1">
        <v>15200</v>
      </c>
      <c r="K284" s="12" t="s">
        <v>293</v>
      </c>
      <c r="L284" s="1" t="s">
        <v>32</v>
      </c>
      <c r="M284" s="12" t="s">
        <v>33</v>
      </c>
      <c r="N284" s="18">
        <v>611.70000000000005</v>
      </c>
      <c r="O284" s="1">
        <v>2527</v>
      </c>
      <c r="P284" s="1">
        <v>15601</v>
      </c>
      <c r="Q284" s="1">
        <v>587</v>
      </c>
      <c r="R284" s="9">
        <v>9175.4699999999993</v>
      </c>
      <c r="S284" s="9">
        <v>3000</v>
      </c>
      <c r="T284" s="9">
        <v>3670.2</v>
      </c>
      <c r="U284" s="9">
        <v>1200</v>
      </c>
      <c r="V284" s="9">
        <v>0</v>
      </c>
      <c r="W284" s="9">
        <f t="shared" si="12"/>
        <v>14045.669999999998</v>
      </c>
      <c r="X284" s="9">
        <v>2068.4</v>
      </c>
      <c r="Y284" s="9">
        <v>1055.18</v>
      </c>
      <c r="Z284" s="9">
        <f t="shared" si="13"/>
        <v>3123.58</v>
      </c>
      <c r="AA284" s="9">
        <f t="shared" si="14"/>
        <v>10922.089999999998</v>
      </c>
    </row>
    <row r="285" spans="1:27" x14ac:dyDescent="0.3">
      <c r="A285" s="12" t="s">
        <v>24</v>
      </c>
      <c r="B285" s="12" t="s">
        <v>25</v>
      </c>
      <c r="C285" s="1" t="s">
        <v>26</v>
      </c>
      <c r="D285" s="1">
        <v>15</v>
      </c>
      <c r="E285" s="15" t="s">
        <v>373</v>
      </c>
      <c r="F285" s="15" t="s">
        <v>817</v>
      </c>
      <c r="G285" s="15" t="s">
        <v>818</v>
      </c>
      <c r="H285" s="12" t="s">
        <v>819</v>
      </c>
      <c r="I285" s="13">
        <v>39708</v>
      </c>
      <c r="J285" s="1">
        <v>14201</v>
      </c>
      <c r="K285" s="12" t="s">
        <v>820</v>
      </c>
      <c r="L285" s="1" t="s">
        <v>44</v>
      </c>
      <c r="M285" s="12" t="s">
        <v>33</v>
      </c>
      <c r="N285" s="18">
        <v>649.54</v>
      </c>
      <c r="O285" s="1">
        <v>2251</v>
      </c>
      <c r="P285" s="1">
        <v>14201</v>
      </c>
      <c r="Q285" s="1">
        <v>587</v>
      </c>
      <c r="R285" s="9">
        <v>9743.1200000000008</v>
      </c>
      <c r="S285" s="9">
        <v>3000</v>
      </c>
      <c r="T285" s="9">
        <v>3897.24</v>
      </c>
      <c r="U285" s="9">
        <v>1200</v>
      </c>
      <c r="V285" s="9">
        <v>0</v>
      </c>
      <c r="W285" s="9">
        <f t="shared" si="12"/>
        <v>14840.36</v>
      </c>
      <c r="X285" s="9">
        <v>2238.15</v>
      </c>
      <c r="Y285" s="9">
        <v>1120.46</v>
      </c>
      <c r="Z285" s="9">
        <f t="shared" si="13"/>
        <v>3358.61</v>
      </c>
      <c r="AA285" s="9">
        <f t="shared" si="14"/>
        <v>11481.75</v>
      </c>
    </row>
    <row r="286" spans="1:27" x14ac:dyDescent="0.3">
      <c r="A286" s="12" t="s">
        <v>24</v>
      </c>
      <c r="B286" s="12" t="s">
        <v>25</v>
      </c>
      <c r="C286" s="1" t="s">
        <v>26</v>
      </c>
      <c r="D286" s="1">
        <v>15</v>
      </c>
      <c r="E286" s="15" t="s">
        <v>40</v>
      </c>
      <c r="F286" s="15" t="s">
        <v>41</v>
      </c>
      <c r="G286" s="15" t="s">
        <v>821</v>
      </c>
      <c r="H286" s="12" t="s">
        <v>822</v>
      </c>
      <c r="I286" s="13">
        <v>39708</v>
      </c>
      <c r="J286" s="1">
        <v>14100</v>
      </c>
      <c r="K286" s="12" t="s">
        <v>45</v>
      </c>
      <c r="L286" s="1" t="s">
        <v>44</v>
      </c>
      <c r="M286" s="12" t="s">
        <v>33</v>
      </c>
      <c r="N286" s="18">
        <v>677.8</v>
      </c>
      <c r="O286" s="1">
        <v>2253</v>
      </c>
      <c r="P286" s="1">
        <v>14201</v>
      </c>
      <c r="Q286" s="1">
        <v>598</v>
      </c>
      <c r="R286" s="9">
        <v>10167.06</v>
      </c>
      <c r="S286" s="9">
        <v>3000</v>
      </c>
      <c r="T286" s="9">
        <v>4066.8</v>
      </c>
      <c r="U286" s="9">
        <v>1200</v>
      </c>
      <c r="V286" s="9">
        <v>0</v>
      </c>
      <c r="W286" s="9">
        <f t="shared" si="12"/>
        <v>15433.86</v>
      </c>
      <c r="X286" s="9">
        <v>2364.92</v>
      </c>
      <c r="Y286" s="9">
        <v>1169.21</v>
      </c>
      <c r="Z286" s="9">
        <f t="shared" si="13"/>
        <v>3534.13</v>
      </c>
      <c r="AA286" s="9">
        <f t="shared" si="14"/>
        <v>11899.73</v>
      </c>
    </row>
    <row r="287" spans="1:27" x14ac:dyDescent="0.3">
      <c r="A287" s="12" t="s">
        <v>24</v>
      </c>
      <c r="B287" s="12" t="s">
        <v>25</v>
      </c>
      <c r="C287" s="1" t="s">
        <v>26</v>
      </c>
      <c r="D287" s="1">
        <v>15</v>
      </c>
      <c r="E287" s="15" t="s">
        <v>85</v>
      </c>
      <c r="F287" s="15" t="s">
        <v>41</v>
      </c>
      <c r="G287" s="15" t="s">
        <v>823</v>
      </c>
      <c r="H287" s="12" t="s">
        <v>824</v>
      </c>
      <c r="I287" s="13">
        <v>39708</v>
      </c>
      <c r="J287" s="1">
        <v>14100</v>
      </c>
      <c r="K287" s="12" t="s">
        <v>45</v>
      </c>
      <c r="L287" s="1" t="s">
        <v>44</v>
      </c>
      <c r="M287" s="12" t="s">
        <v>33</v>
      </c>
      <c r="N287" s="18">
        <v>611.70000000000005</v>
      </c>
      <c r="O287" s="1">
        <v>2202</v>
      </c>
      <c r="P287" s="1">
        <v>14100</v>
      </c>
      <c r="Q287" s="1">
        <v>598</v>
      </c>
      <c r="R287" s="9">
        <v>9175.4699999999993</v>
      </c>
      <c r="S287" s="9">
        <v>3000</v>
      </c>
      <c r="T287" s="9">
        <v>3670.2</v>
      </c>
      <c r="U287" s="9">
        <v>1200</v>
      </c>
      <c r="V287" s="9">
        <v>0</v>
      </c>
      <c r="W287" s="9">
        <f t="shared" si="12"/>
        <v>14045.669999999998</v>
      </c>
      <c r="X287" s="9">
        <v>2068.4</v>
      </c>
      <c r="Y287" s="9">
        <v>1055.18</v>
      </c>
      <c r="Z287" s="9">
        <f t="shared" si="13"/>
        <v>3123.58</v>
      </c>
      <c r="AA287" s="9">
        <f t="shared" si="14"/>
        <v>10922.089999999998</v>
      </c>
    </row>
    <row r="288" spans="1:27" x14ac:dyDescent="0.3">
      <c r="A288" s="12" t="s">
        <v>24</v>
      </c>
      <c r="B288" s="12" t="s">
        <v>25</v>
      </c>
      <c r="C288" s="1" t="s">
        <v>26</v>
      </c>
      <c r="D288" s="1">
        <v>15</v>
      </c>
      <c r="E288" s="15" t="s">
        <v>825</v>
      </c>
      <c r="F288" s="15" t="s">
        <v>826</v>
      </c>
      <c r="G288" s="15" t="s">
        <v>827</v>
      </c>
      <c r="H288" s="12" t="s">
        <v>828</v>
      </c>
      <c r="I288" s="13">
        <v>39708</v>
      </c>
      <c r="J288" s="1">
        <v>15303</v>
      </c>
      <c r="K288" s="12" t="s">
        <v>829</v>
      </c>
      <c r="L288" s="1" t="s">
        <v>32</v>
      </c>
      <c r="M288" s="12" t="s">
        <v>33</v>
      </c>
      <c r="N288" s="18">
        <v>578.08000000000004</v>
      </c>
      <c r="O288" s="1">
        <v>2376</v>
      </c>
      <c r="P288" s="1">
        <v>15303</v>
      </c>
      <c r="Q288" s="1">
        <v>585</v>
      </c>
      <c r="R288" s="9">
        <v>8671.24</v>
      </c>
      <c r="S288" s="9">
        <v>3000</v>
      </c>
      <c r="T288" s="9">
        <v>3468.48</v>
      </c>
      <c r="U288" s="9">
        <v>1200</v>
      </c>
      <c r="V288" s="9">
        <v>0</v>
      </c>
      <c r="W288" s="9">
        <f t="shared" si="12"/>
        <v>13339.72</v>
      </c>
      <c r="X288" s="9">
        <v>1917.61</v>
      </c>
      <c r="Y288" s="9">
        <v>997.19</v>
      </c>
      <c r="Z288" s="9">
        <f t="shared" si="13"/>
        <v>2914.8</v>
      </c>
      <c r="AA288" s="9">
        <f t="shared" si="14"/>
        <v>10424.919999999998</v>
      </c>
    </row>
    <row r="289" spans="1:27" x14ac:dyDescent="0.3">
      <c r="A289" s="12" t="s">
        <v>24</v>
      </c>
      <c r="B289" s="12" t="s">
        <v>25</v>
      </c>
      <c r="C289" s="1" t="s">
        <v>26</v>
      </c>
      <c r="D289" s="1">
        <v>15</v>
      </c>
      <c r="E289" s="15" t="s">
        <v>373</v>
      </c>
      <c r="F289" s="15" t="s">
        <v>139</v>
      </c>
      <c r="G289" s="15" t="s">
        <v>830</v>
      </c>
      <c r="H289" s="12" t="s">
        <v>831</v>
      </c>
      <c r="I289" s="13">
        <v>39708</v>
      </c>
      <c r="J289" s="1">
        <v>17010</v>
      </c>
      <c r="K289" s="12" t="s">
        <v>142</v>
      </c>
      <c r="L289" s="1" t="s">
        <v>122</v>
      </c>
      <c r="M289" s="12" t="s">
        <v>33</v>
      </c>
      <c r="N289" s="18">
        <v>677.8</v>
      </c>
      <c r="O289" s="1">
        <v>2816</v>
      </c>
      <c r="P289" s="1">
        <v>17010</v>
      </c>
      <c r="Q289" s="1">
        <v>587</v>
      </c>
      <c r="R289" s="9">
        <v>10167.06</v>
      </c>
      <c r="S289" s="9">
        <v>3000</v>
      </c>
      <c r="T289" s="9">
        <v>4066.8</v>
      </c>
      <c r="U289" s="9">
        <v>1200</v>
      </c>
      <c r="V289" s="9">
        <v>0</v>
      </c>
      <c r="W289" s="9">
        <f t="shared" si="12"/>
        <v>15433.86</v>
      </c>
      <c r="X289" s="9">
        <v>2364.92</v>
      </c>
      <c r="Y289" s="9">
        <v>1169.21</v>
      </c>
      <c r="Z289" s="9">
        <f t="shared" si="13"/>
        <v>3534.13</v>
      </c>
      <c r="AA289" s="9">
        <f t="shared" si="14"/>
        <v>11899.73</v>
      </c>
    </row>
    <row r="290" spans="1:27" x14ac:dyDescent="0.3">
      <c r="A290" s="12" t="s">
        <v>24</v>
      </c>
      <c r="B290" s="12" t="s">
        <v>25</v>
      </c>
      <c r="C290" s="1" t="s">
        <v>26</v>
      </c>
      <c r="D290" s="1">
        <v>15</v>
      </c>
      <c r="E290" s="15" t="s">
        <v>40</v>
      </c>
      <c r="F290" s="15" t="s">
        <v>832</v>
      </c>
      <c r="G290" s="15" t="s">
        <v>833</v>
      </c>
      <c r="H290" s="12" t="s">
        <v>834</v>
      </c>
      <c r="I290" s="13">
        <v>39708</v>
      </c>
      <c r="J290" s="1">
        <v>15601</v>
      </c>
      <c r="K290" s="12" t="s">
        <v>835</v>
      </c>
      <c r="L290" s="1" t="s">
        <v>32</v>
      </c>
      <c r="M290" s="12" t="s">
        <v>33</v>
      </c>
      <c r="N290" s="18">
        <v>649.54</v>
      </c>
      <c r="O290" s="1">
        <v>2525</v>
      </c>
      <c r="P290" s="1">
        <v>15601</v>
      </c>
      <c r="Q290" s="1">
        <v>598</v>
      </c>
      <c r="R290" s="9">
        <v>9743.1200000000008</v>
      </c>
      <c r="S290" s="9">
        <v>3000</v>
      </c>
      <c r="T290" s="9">
        <v>3897.24</v>
      </c>
      <c r="U290" s="9">
        <v>1200</v>
      </c>
      <c r="V290" s="9">
        <v>0</v>
      </c>
      <c r="W290" s="9">
        <f t="shared" si="12"/>
        <v>14840.36</v>
      </c>
      <c r="X290" s="9">
        <v>2238.15</v>
      </c>
      <c r="Y290" s="9">
        <v>1120.46</v>
      </c>
      <c r="Z290" s="9">
        <f t="shared" si="13"/>
        <v>3358.61</v>
      </c>
      <c r="AA290" s="9">
        <f t="shared" si="14"/>
        <v>11481.75</v>
      </c>
    </row>
    <row r="291" spans="1:27" x14ac:dyDescent="0.3">
      <c r="A291" s="12" t="s">
        <v>24</v>
      </c>
      <c r="B291" s="12" t="s">
        <v>25</v>
      </c>
      <c r="C291" s="1" t="s">
        <v>26</v>
      </c>
      <c r="D291" s="1">
        <v>15</v>
      </c>
      <c r="E291" s="15" t="s">
        <v>261</v>
      </c>
      <c r="F291" s="15" t="s">
        <v>148</v>
      </c>
      <c r="G291" s="15" t="s">
        <v>836</v>
      </c>
      <c r="H291" s="12" t="s">
        <v>837</v>
      </c>
      <c r="I291" s="13">
        <v>39713</v>
      </c>
      <c r="J291" s="1">
        <v>15703</v>
      </c>
      <c r="K291" s="12" t="s">
        <v>151</v>
      </c>
      <c r="L291" s="1" t="s">
        <v>32</v>
      </c>
      <c r="M291" s="12" t="s">
        <v>33</v>
      </c>
      <c r="N291" s="18">
        <v>496.33</v>
      </c>
      <c r="O291" s="1">
        <v>2567</v>
      </c>
      <c r="P291" s="1">
        <v>15703</v>
      </c>
      <c r="Q291" s="1">
        <v>514</v>
      </c>
      <c r="R291" s="9">
        <v>7444.89</v>
      </c>
      <c r="S291" s="9">
        <v>3000</v>
      </c>
      <c r="T291" s="9">
        <v>2977.98</v>
      </c>
      <c r="U291" s="9">
        <v>1200</v>
      </c>
      <c r="V291" s="9">
        <v>0</v>
      </c>
      <c r="W291" s="9">
        <f t="shared" si="12"/>
        <v>11622.87</v>
      </c>
      <c r="X291" s="9">
        <v>1550.89</v>
      </c>
      <c r="Y291" s="9">
        <v>856.16</v>
      </c>
      <c r="Z291" s="9">
        <f t="shared" si="13"/>
        <v>2407.0500000000002</v>
      </c>
      <c r="AA291" s="9">
        <f t="shared" si="14"/>
        <v>9215.82</v>
      </c>
    </row>
    <row r="292" spans="1:27" x14ac:dyDescent="0.3">
      <c r="A292" s="12" t="s">
        <v>24</v>
      </c>
      <c r="B292" s="12" t="s">
        <v>25</v>
      </c>
      <c r="C292" s="1" t="s">
        <v>26</v>
      </c>
      <c r="D292" s="1">
        <v>15</v>
      </c>
      <c r="E292" s="15" t="s">
        <v>90</v>
      </c>
      <c r="F292" s="15" t="s">
        <v>104</v>
      </c>
      <c r="G292" s="15" t="s">
        <v>838</v>
      </c>
      <c r="H292" s="12" t="s">
        <v>839</v>
      </c>
      <c r="I292" s="13">
        <v>39697</v>
      </c>
      <c r="J292" s="1">
        <v>15707</v>
      </c>
      <c r="K292" s="12" t="s">
        <v>107</v>
      </c>
      <c r="L292" s="1" t="s">
        <v>32</v>
      </c>
      <c r="M292" s="12" t="s">
        <v>33</v>
      </c>
      <c r="N292" s="18">
        <v>453.82</v>
      </c>
      <c r="O292" s="1">
        <v>2644</v>
      </c>
      <c r="P292" s="1">
        <v>15707</v>
      </c>
      <c r="Q292" s="1">
        <v>514</v>
      </c>
      <c r="R292" s="9">
        <v>6807.36</v>
      </c>
      <c r="S292" s="9">
        <v>3000</v>
      </c>
      <c r="T292" s="9">
        <v>2722.92</v>
      </c>
      <c r="U292" s="9">
        <v>1200</v>
      </c>
      <c r="V292" s="9">
        <v>0</v>
      </c>
      <c r="W292" s="9">
        <f t="shared" si="12"/>
        <v>10730.279999999999</v>
      </c>
      <c r="X292" s="9">
        <v>1360.23</v>
      </c>
      <c r="Y292" s="9">
        <v>782.85</v>
      </c>
      <c r="Z292" s="9">
        <f t="shared" si="13"/>
        <v>2143.08</v>
      </c>
      <c r="AA292" s="9">
        <f t="shared" si="14"/>
        <v>8587.1999999999989</v>
      </c>
    </row>
    <row r="293" spans="1:27" x14ac:dyDescent="0.3">
      <c r="A293" s="12" t="s">
        <v>24</v>
      </c>
      <c r="B293" s="12" t="s">
        <v>25</v>
      </c>
      <c r="C293" s="1" t="s">
        <v>26</v>
      </c>
      <c r="D293" s="1">
        <v>15</v>
      </c>
      <c r="E293" s="15" t="s">
        <v>71</v>
      </c>
      <c r="F293" s="15" t="s">
        <v>96</v>
      </c>
      <c r="G293" s="15" t="s">
        <v>840</v>
      </c>
      <c r="H293" s="12" t="s">
        <v>841</v>
      </c>
      <c r="I293" s="13">
        <v>39699</v>
      </c>
      <c r="J293" s="1">
        <v>15708</v>
      </c>
      <c r="K293" s="12" t="s">
        <v>99</v>
      </c>
      <c r="L293" s="1" t="s">
        <v>32</v>
      </c>
      <c r="M293" s="12" t="s">
        <v>33</v>
      </c>
      <c r="N293" s="18">
        <v>440.28</v>
      </c>
      <c r="O293" s="1">
        <v>2675</v>
      </c>
      <c r="P293" s="1">
        <v>15708</v>
      </c>
      <c r="Q293" s="1">
        <v>556</v>
      </c>
      <c r="R293" s="9">
        <v>6604.17</v>
      </c>
      <c r="S293" s="9">
        <v>3000</v>
      </c>
      <c r="T293" s="9">
        <v>2641.68</v>
      </c>
      <c r="U293" s="9">
        <v>1200</v>
      </c>
      <c r="V293" s="9">
        <v>0</v>
      </c>
      <c r="W293" s="9">
        <f t="shared" si="12"/>
        <v>10445.85</v>
      </c>
      <c r="X293" s="9">
        <v>1205.44</v>
      </c>
      <c r="Y293" s="9">
        <v>759.48</v>
      </c>
      <c r="Z293" s="9">
        <f t="shared" si="13"/>
        <v>1964.92</v>
      </c>
      <c r="AA293" s="9">
        <f t="shared" si="14"/>
        <v>8480.93</v>
      </c>
    </row>
    <row r="294" spans="1:27" x14ac:dyDescent="0.3">
      <c r="A294" s="12" t="s">
        <v>24</v>
      </c>
      <c r="B294" s="12" t="s">
        <v>25</v>
      </c>
      <c r="C294" s="1" t="s">
        <v>26</v>
      </c>
      <c r="D294" s="1">
        <v>15</v>
      </c>
      <c r="E294" s="15" t="s">
        <v>40</v>
      </c>
      <c r="F294" s="15" t="s">
        <v>354</v>
      </c>
      <c r="G294" s="15" t="s">
        <v>842</v>
      </c>
      <c r="H294" s="12" t="s">
        <v>843</v>
      </c>
      <c r="I294" s="13">
        <v>39748</v>
      </c>
      <c r="J294" s="1">
        <v>15441</v>
      </c>
      <c r="K294" s="12" t="s">
        <v>406</v>
      </c>
      <c r="L294" s="1" t="s">
        <v>32</v>
      </c>
      <c r="M294" s="12" t="s">
        <v>33</v>
      </c>
      <c r="N294" s="18">
        <v>677.8</v>
      </c>
      <c r="O294" s="1">
        <v>2339</v>
      </c>
      <c r="P294" s="1">
        <v>15301</v>
      </c>
      <c r="Q294" s="1">
        <v>598</v>
      </c>
      <c r="R294" s="9">
        <v>10167.06</v>
      </c>
      <c r="S294" s="9">
        <v>3000</v>
      </c>
      <c r="T294" s="9">
        <v>4066.8</v>
      </c>
      <c r="U294" s="9">
        <v>1200</v>
      </c>
      <c r="V294" s="9">
        <v>0</v>
      </c>
      <c r="W294" s="9">
        <f t="shared" si="12"/>
        <v>15433.86</v>
      </c>
      <c r="X294" s="9">
        <v>2364.92</v>
      </c>
      <c r="Y294" s="9">
        <v>1169.21</v>
      </c>
      <c r="Z294" s="9">
        <f t="shared" si="13"/>
        <v>3534.13</v>
      </c>
      <c r="AA294" s="9">
        <f t="shared" si="14"/>
        <v>11899.73</v>
      </c>
    </row>
    <row r="295" spans="1:27" x14ac:dyDescent="0.3">
      <c r="A295" s="12" t="s">
        <v>24</v>
      </c>
      <c r="B295" s="12" t="s">
        <v>25</v>
      </c>
      <c r="C295" s="1" t="s">
        <v>26</v>
      </c>
      <c r="D295" s="1">
        <v>15</v>
      </c>
      <c r="E295" s="15" t="s">
        <v>174</v>
      </c>
      <c r="F295" s="15" t="s">
        <v>144</v>
      </c>
      <c r="G295" s="15" t="s">
        <v>844</v>
      </c>
      <c r="H295" s="12" t="s">
        <v>845</v>
      </c>
      <c r="I295" s="13">
        <v>39753</v>
      </c>
      <c r="J295" s="1">
        <v>15702</v>
      </c>
      <c r="K295" s="12" t="s">
        <v>147</v>
      </c>
      <c r="L295" s="1" t="s">
        <v>32</v>
      </c>
      <c r="M295" s="12" t="s">
        <v>33</v>
      </c>
      <c r="N295" s="18">
        <v>677.8</v>
      </c>
      <c r="O295" s="1">
        <v>2555</v>
      </c>
      <c r="P295" s="1">
        <v>15702</v>
      </c>
      <c r="Q295" s="1">
        <v>546</v>
      </c>
      <c r="R295" s="9">
        <v>10167.06</v>
      </c>
      <c r="S295" s="9">
        <v>3000</v>
      </c>
      <c r="T295" s="9">
        <v>4066.8</v>
      </c>
      <c r="U295" s="9">
        <v>1200</v>
      </c>
      <c r="V295" s="9">
        <v>0</v>
      </c>
      <c r="W295" s="9">
        <f t="shared" si="12"/>
        <v>15433.86</v>
      </c>
      <c r="X295" s="9">
        <v>2364.92</v>
      </c>
      <c r="Y295" s="9">
        <v>1169.21</v>
      </c>
      <c r="Z295" s="9">
        <f t="shared" si="13"/>
        <v>3534.13</v>
      </c>
      <c r="AA295" s="9">
        <f t="shared" si="14"/>
        <v>11899.73</v>
      </c>
    </row>
    <row r="296" spans="1:27" x14ac:dyDescent="0.3">
      <c r="A296" s="12" t="s">
        <v>24</v>
      </c>
      <c r="B296" s="12" t="s">
        <v>25</v>
      </c>
      <c r="C296" s="1" t="s">
        <v>26</v>
      </c>
      <c r="D296" s="1">
        <v>15</v>
      </c>
      <c r="E296" s="15" t="s">
        <v>90</v>
      </c>
      <c r="F296" s="15" t="s">
        <v>104</v>
      </c>
      <c r="G296" s="15" t="s">
        <v>846</v>
      </c>
      <c r="H296" s="12" t="s">
        <v>847</v>
      </c>
      <c r="I296" s="13">
        <v>39755</v>
      </c>
      <c r="J296" s="1">
        <v>15707</v>
      </c>
      <c r="K296" s="12" t="s">
        <v>107</v>
      </c>
      <c r="L296" s="1" t="s">
        <v>32</v>
      </c>
      <c r="M296" s="12" t="s">
        <v>33</v>
      </c>
      <c r="N296" s="18">
        <v>496.33</v>
      </c>
      <c r="O296" s="1">
        <v>2641</v>
      </c>
      <c r="P296" s="1">
        <v>15707</v>
      </c>
      <c r="Q296" s="1">
        <v>514</v>
      </c>
      <c r="R296" s="9">
        <v>7444.89</v>
      </c>
      <c r="S296" s="9">
        <v>3000</v>
      </c>
      <c r="T296" s="9">
        <v>2977.98</v>
      </c>
      <c r="U296" s="9">
        <v>1200</v>
      </c>
      <c r="V296" s="9">
        <v>0</v>
      </c>
      <c r="W296" s="9">
        <f t="shared" si="12"/>
        <v>11622.87</v>
      </c>
      <c r="X296" s="9">
        <v>1444.87</v>
      </c>
      <c r="Y296" s="9">
        <v>856.16</v>
      </c>
      <c r="Z296" s="9">
        <f t="shared" si="13"/>
        <v>2301.0299999999997</v>
      </c>
      <c r="AA296" s="9">
        <f t="shared" si="14"/>
        <v>9321.84</v>
      </c>
    </row>
    <row r="297" spans="1:27" x14ac:dyDescent="0.3">
      <c r="A297" s="12" t="s">
        <v>24</v>
      </c>
      <c r="B297" s="12" t="s">
        <v>25</v>
      </c>
      <c r="C297" s="1" t="s">
        <v>26</v>
      </c>
      <c r="D297" s="1">
        <v>15</v>
      </c>
      <c r="E297" s="15" t="s">
        <v>61</v>
      </c>
      <c r="F297" s="15" t="s">
        <v>96</v>
      </c>
      <c r="G297" s="15" t="s">
        <v>848</v>
      </c>
      <c r="H297" s="12" t="s">
        <v>849</v>
      </c>
      <c r="I297" s="13">
        <v>39755</v>
      </c>
      <c r="J297" s="1">
        <v>15708</v>
      </c>
      <c r="K297" s="12" t="s">
        <v>99</v>
      </c>
      <c r="L297" s="1" t="s">
        <v>32</v>
      </c>
      <c r="M297" s="12" t="s">
        <v>33</v>
      </c>
      <c r="N297" s="18">
        <v>611.70000000000005</v>
      </c>
      <c r="O297" s="1">
        <v>2672</v>
      </c>
      <c r="P297" s="1">
        <v>15708</v>
      </c>
      <c r="Q297" s="1">
        <v>546</v>
      </c>
      <c r="R297" s="9">
        <v>9175.4699999999993</v>
      </c>
      <c r="S297" s="9">
        <v>3000</v>
      </c>
      <c r="T297" s="9">
        <v>3670.2</v>
      </c>
      <c r="U297" s="9">
        <v>1200</v>
      </c>
      <c r="V297" s="9">
        <v>0</v>
      </c>
      <c r="W297" s="9">
        <f t="shared" si="12"/>
        <v>14045.669999999998</v>
      </c>
      <c r="X297" s="9">
        <v>2068.4</v>
      </c>
      <c r="Y297" s="9">
        <v>1055.18</v>
      </c>
      <c r="Z297" s="9">
        <f t="shared" si="13"/>
        <v>3123.58</v>
      </c>
      <c r="AA297" s="9">
        <f t="shared" si="14"/>
        <v>10922.089999999998</v>
      </c>
    </row>
    <row r="298" spans="1:27" x14ac:dyDescent="0.3">
      <c r="A298" s="12" t="s">
        <v>24</v>
      </c>
      <c r="B298" s="12" t="s">
        <v>25</v>
      </c>
      <c r="C298" s="1" t="s">
        <v>26</v>
      </c>
      <c r="D298" s="1">
        <v>15</v>
      </c>
      <c r="E298" s="15" t="s">
        <v>261</v>
      </c>
      <c r="F298" s="15" t="s">
        <v>96</v>
      </c>
      <c r="G298" s="15" t="s">
        <v>850</v>
      </c>
      <c r="H298" s="12" t="s">
        <v>851</v>
      </c>
      <c r="I298" s="13">
        <v>39765</v>
      </c>
      <c r="J298" s="1">
        <v>15708</v>
      </c>
      <c r="K298" s="12" t="s">
        <v>99</v>
      </c>
      <c r="L298" s="1" t="s">
        <v>32</v>
      </c>
      <c r="M298" s="12" t="s">
        <v>33</v>
      </c>
      <c r="N298" s="18">
        <v>496.33</v>
      </c>
      <c r="O298" s="1">
        <v>2661</v>
      </c>
      <c r="P298" s="1">
        <v>15708</v>
      </c>
      <c r="Q298" s="1">
        <v>514</v>
      </c>
      <c r="R298" s="9">
        <v>7444.89</v>
      </c>
      <c r="S298" s="9">
        <v>3000</v>
      </c>
      <c r="T298" s="9">
        <v>2977.98</v>
      </c>
      <c r="U298" s="9">
        <v>1200</v>
      </c>
      <c r="V298" s="9">
        <v>0</v>
      </c>
      <c r="W298" s="9">
        <f t="shared" si="12"/>
        <v>11622.87</v>
      </c>
      <c r="X298" s="9">
        <v>1550.89</v>
      </c>
      <c r="Y298" s="9">
        <v>856.16</v>
      </c>
      <c r="Z298" s="9">
        <f t="shared" si="13"/>
        <v>2407.0500000000002</v>
      </c>
      <c r="AA298" s="9">
        <f t="shared" si="14"/>
        <v>9215.82</v>
      </c>
    </row>
    <row r="299" spans="1:27" x14ac:dyDescent="0.3">
      <c r="A299" s="12" t="s">
        <v>24</v>
      </c>
      <c r="B299" s="12" t="s">
        <v>25</v>
      </c>
      <c r="C299" s="1" t="s">
        <v>26</v>
      </c>
      <c r="D299" s="1">
        <v>15</v>
      </c>
      <c r="E299" s="15" t="s">
        <v>628</v>
      </c>
      <c r="F299" s="15" t="s">
        <v>330</v>
      </c>
      <c r="G299" s="15" t="s">
        <v>852</v>
      </c>
      <c r="H299" s="12" t="s">
        <v>853</v>
      </c>
      <c r="I299" s="13">
        <v>39820</v>
      </c>
      <c r="J299" s="1">
        <v>17000</v>
      </c>
      <c r="K299" s="12" t="s">
        <v>333</v>
      </c>
      <c r="L299" s="1" t="s">
        <v>122</v>
      </c>
      <c r="M299" s="12" t="s">
        <v>33</v>
      </c>
      <c r="N299" s="18">
        <v>566.74</v>
      </c>
      <c r="O299" s="1">
        <v>2792</v>
      </c>
      <c r="P299" s="1">
        <v>17000</v>
      </c>
      <c r="Q299" s="1">
        <v>584</v>
      </c>
      <c r="R299" s="9">
        <v>8501.1</v>
      </c>
      <c r="S299" s="9">
        <v>3000</v>
      </c>
      <c r="T299" s="9">
        <v>3400.44</v>
      </c>
      <c r="U299" s="9">
        <v>1200</v>
      </c>
      <c r="V299" s="9">
        <v>0</v>
      </c>
      <c r="W299" s="9">
        <f t="shared" si="12"/>
        <v>13101.54</v>
      </c>
      <c r="X299" s="9">
        <v>1745.68</v>
      </c>
      <c r="Y299" s="9">
        <v>977.63</v>
      </c>
      <c r="Z299" s="9">
        <f t="shared" si="13"/>
        <v>2723.31</v>
      </c>
      <c r="AA299" s="9">
        <f t="shared" si="14"/>
        <v>10378.230000000001</v>
      </c>
    </row>
    <row r="300" spans="1:27" x14ac:dyDescent="0.3">
      <c r="A300" s="12" t="s">
        <v>24</v>
      </c>
      <c r="B300" s="12" t="s">
        <v>25</v>
      </c>
      <c r="C300" s="1" t="s">
        <v>26</v>
      </c>
      <c r="D300" s="1">
        <v>15</v>
      </c>
      <c r="E300" s="15" t="s">
        <v>95</v>
      </c>
      <c r="F300" s="15" t="s">
        <v>157</v>
      </c>
      <c r="G300" s="15" t="s">
        <v>854</v>
      </c>
      <c r="H300" s="12" t="s">
        <v>855</v>
      </c>
      <c r="I300" s="13">
        <v>39820</v>
      </c>
      <c r="J300" s="1">
        <v>17201</v>
      </c>
      <c r="K300" s="12" t="s">
        <v>160</v>
      </c>
      <c r="L300" s="1" t="s">
        <v>122</v>
      </c>
      <c r="M300" s="12" t="s">
        <v>33</v>
      </c>
      <c r="N300" s="18">
        <v>611.70000000000005</v>
      </c>
      <c r="O300" s="1">
        <v>2845</v>
      </c>
      <c r="P300" s="1">
        <v>17201</v>
      </c>
      <c r="Q300" s="1">
        <v>587</v>
      </c>
      <c r="R300" s="9">
        <v>9175.4699999999993</v>
      </c>
      <c r="S300" s="9">
        <v>3000</v>
      </c>
      <c r="T300" s="9">
        <v>3670.2</v>
      </c>
      <c r="U300" s="9">
        <v>1200</v>
      </c>
      <c r="V300" s="9">
        <v>0</v>
      </c>
      <c r="W300" s="9">
        <f t="shared" si="12"/>
        <v>14045.669999999998</v>
      </c>
      <c r="X300" s="9">
        <v>1807.08</v>
      </c>
      <c r="Y300" s="9">
        <v>1055.18</v>
      </c>
      <c r="Z300" s="9">
        <f t="shared" si="13"/>
        <v>2862.26</v>
      </c>
      <c r="AA300" s="9">
        <f t="shared" si="14"/>
        <v>11183.409999999998</v>
      </c>
    </row>
    <row r="301" spans="1:27" x14ac:dyDescent="0.3">
      <c r="A301" s="12" t="s">
        <v>24</v>
      </c>
      <c r="B301" s="12" t="s">
        <v>25</v>
      </c>
      <c r="C301" s="1" t="s">
        <v>26</v>
      </c>
      <c r="D301" s="1">
        <v>15</v>
      </c>
      <c r="E301" s="15" t="s">
        <v>198</v>
      </c>
      <c r="F301" s="15" t="s">
        <v>96</v>
      </c>
      <c r="G301" s="15" t="s">
        <v>856</v>
      </c>
      <c r="H301" s="12" t="s">
        <v>857</v>
      </c>
      <c r="I301" s="13">
        <v>39820</v>
      </c>
      <c r="J301" s="1">
        <v>15708</v>
      </c>
      <c r="K301" s="12" t="s">
        <v>99</v>
      </c>
      <c r="L301" s="1" t="s">
        <v>32</v>
      </c>
      <c r="M301" s="12" t="s">
        <v>33</v>
      </c>
      <c r="N301" s="18">
        <v>510.05</v>
      </c>
      <c r="O301" s="1">
        <v>2677</v>
      </c>
      <c r="P301" s="1">
        <v>15708</v>
      </c>
      <c r="Q301" s="1">
        <v>589</v>
      </c>
      <c r="R301" s="9">
        <v>7650.82</v>
      </c>
      <c r="S301" s="9">
        <v>3000</v>
      </c>
      <c r="T301" s="9">
        <v>3060.3</v>
      </c>
      <c r="U301" s="9">
        <v>1200</v>
      </c>
      <c r="V301" s="9">
        <v>0</v>
      </c>
      <c r="W301" s="9">
        <f t="shared" si="12"/>
        <v>11911.119999999999</v>
      </c>
      <c r="X301" s="9">
        <v>1503.51</v>
      </c>
      <c r="Y301" s="9">
        <v>879.84</v>
      </c>
      <c r="Z301" s="9">
        <f t="shared" si="13"/>
        <v>2383.35</v>
      </c>
      <c r="AA301" s="9">
        <f t="shared" si="14"/>
        <v>9527.7699999999986</v>
      </c>
    </row>
    <row r="302" spans="1:27" x14ac:dyDescent="0.3">
      <c r="A302" s="12" t="s">
        <v>24</v>
      </c>
      <c r="B302" s="12" t="s">
        <v>25</v>
      </c>
      <c r="C302" s="1" t="s">
        <v>26</v>
      </c>
      <c r="D302" s="1">
        <v>15</v>
      </c>
      <c r="E302" s="15" t="s">
        <v>40</v>
      </c>
      <c r="F302" s="15" t="s">
        <v>233</v>
      </c>
      <c r="G302" s="15" t="s">
        <v>858</v>
      </c>
      <c r="H302" s="12" t="s">
        <v>859</v>
      </c>
      <c r="I302" s="13">
        <v>39829</v>
      </c>
      <c r="J302" s="1">
        <v>15414</v>
      </c>
      <c r="K302" s="12" t="s">
        <v>313</v>
      </c>
      <c r="L302" s="1" t="s">
        <v>32</v>
      </c>
      <c r="M302" s="12" t="s">
        <v>33</v>
      </c>
      <c r="N302" s="18">
        <v>677.8</v>
      </c>
      <c r="O302" s="1">
        <v>2338</v>
      </c>
      <c r="P302" s="1">
        <v>15301</v>
      </c>
      <c r="Q302" s="1">
        <v>598</v>
      </c>
      <c r="R302" s="9">
        <v>10167.06</v>
      </c>
      <c r="S302" s="9">
        <v>3000</v>
      </c>
      <c r="T302" s="9">
        <v>4066.8</v>
      </c>
      <c r="U302" s="9">
        <v>1200</v>
      </c>
      <c r="V302" s="9">
        <v>0</v>
      </c>
      <c r="W302" s="9">
        <f t="shared" si="12"/>
        <v>15433.86</v>
      </c>
      <c r="X302" s="9">
        <v>2364.92</v>
      </c>
      <c r="Y302" s="9">
        <v>1169.21</v>
      </c>
      <c r="Z302" s="9">
        <f t="shared" si="13"/>
        <v>3534.13</v>
      </c>
      <c r="AA302" s="9">
        <f t="shared" si="14"/>
        <v>11899.73</v>
      </c>
    </row>
    <row r="303" spans="1:27" x14ac:dyDescent="0.3">
      <c r="A303" s="12" t="s">
        <v>24</v>
      </c>
      <c r="B303" s="12" t="s">
        <v>25</v>
      </c>
      <c r="C303" s="1" t="s">
        <v>26</v>
      </c>
      <c r="D303" s="1">
        <v>15</v>
      </c>
      <c r="E303" s="15" t="s">
        <v>628</v>
      </c>
      <c r="F303" s="15" t="s">
        <v>28</v>
      </c>
      <c r="G303" s="15" t="s">
        <v>860</v>
      </c>
      <c r="H303" s="12" t="s">
        <v>861</v>
      </c>
      <c r="I303" s="13">
        <v>39847</v>
      </c>
      <c r="J303" s="1">
        <v>15300</v>
      </c>
      <c r="K303" s="12" t="s">
        <v>31</v>
      </c>
      <c r="L303" s="1" t="s">
        <v>32</v>
      </c>
      <c r="M303" s="12" t="s">
        <v>33</v>
      </c>
      <c r="N303" s="18">
        <v>566.74</v>
      </c>
      <c r="O303" s="1">
        <v>2336</v>
      </c>
      <c r="P303" s="1">
        <v>15300</v>
      </c>
      <c r="Q303" s="1">
        <v>584</v>
      </c>
      <c r="R303" s="9">
        <v>8501.1</v>
      </c>
      <c r="S303" s="9">
        <v>3000</v>
      </c>
      <c r="T303" s="9">
        <v>3400.44</v>
      </c>
      <c r="U303" s="9">
        <v>1200</v>
      </c>
      <c r="V303" s="9">
        <v>0</v>
      </c>
      <c r="W303" s="9">
        <f t="shared" si="12"/>
        <v>13101.54</v>
      </c>
      <c r="X303" s="9">
        <v>1866.73</v>
      </c>
      <c r="Y303" s="9">
        <v>977.63</v>
      </c>
      <c r="Z303" s="9">
        <f t="shared" si="13"/>
        <v>2844.36</v>
      </c>
      <c r="AA303" s="9">
        <f t="shared" si="14"/>
        <v>10257.18</v>
      </c>
    </row>
    <row r="304" spans="1:27" x14ac:dyDescent="0.3">
      <c r="A304" s="12" t="s">
        <v>24</v>
      </c>
      <c r="B304" s="12" t="s">
        <v>25</v>
      </c>
      <c r="C304" s="1" t="s">
        <v>26</v>
      </c>
      <c r="D304" s="1">
        <v>15</v>
      </c>
      <c r="E304" s="15" t="s">
        <v>718</v>
      </c>
      <c r="F304" s="15" t="s">
        <v>218</v>
      </c>
      <c r="G304" s="15" t="s">
        <v>862</v>
      </c>
      <c r="H304" s="12" t="s">
        <v>863</v>
      </c>
      <c r="I304" s="13">
        <v>39845</v>
      </c>
      <c r="J304" s="1">
        <v>15400</v>
      </c>
      <c r="K304" s="12" t="s">
        <v>221</v>
      </c>
      <c r="L304" s="1" t="s">
        <v>32</v>
      </c>
      <c r="M304" s="12" t="s">
        <v>33</v>
      </c>
      <c r="N304" s="18">
        <v>515.21</v>
      </c>
      <c r="O304" s="1">
        <v>2386</v>
      </c>
      <c r="P304" s="1">
        <v>15400</v>
      </c>
      <c r="Q304" s="1">
        <v>584</v>
      </c>
      <c r="R304" s="9">
        <v>7728.22</v>
      </c>
      <c r="S304" s="9">
        <v>3000</v>
      </c>
      <c r="T304" s="9">
        <v>3091.26</v>
      </c>
      <c r="U304" s="9">
        <v>1200</v>
      </c>
      <c r="V304" s="9">
        <v>0</v>
      </c>
      <c r="W304" s="9">
        <f t="shared" si="12"/>
        <v>12019.48</v>
      </c>
      <c r="X304" s="9">
        <v>1635.61</v>
      </c>
      <c r="Y304" s="9">
        <v>888.75</v>
      </c>
      <c r="Z304" s="9">
        <f t="shared" si="13"/>
        <v>2524.3599999999997</v>
      </c>
      <c r="AA304" s="9">
        <f t="shared" si="14"/>
        <v>9495.119999999999</v>
      </c>
    </row>
    <row r="305" spans="1:27" x14ac:dyDescent="0.3">
      <c r="A305" s="12" t="s">
        <v>24</v>
      </c>
      <c r="B305" s="12" t="s">
        <v>25</v>
      </c>
      <c r="C305" s="1" t="s">
        <v>26</v>
      </c>
      <c r="D305" s="1">
        <v>15</v>
      </c>
      <c r="E305" s="15" t="s">
        <v>628</v>
      </c>
      <c r="F305" s="15" t="s">
        <v>41</v>
      </c>
      <c r="G305" s="15" t="s">
        <v>864</v>
      </c>
      <c r="H305" s="12" t="s">
        <v>865</v>
      </c>
      <c r="I305" s="13">
        <v>39848</v>
      </c>
      <c r="J305" s="1">
        <v>14100</v>
      </c>
      <c r="K305" s="12" t="s">
        <v>45</v>
      </c>
      <c r="L305" s="1" t="s">
        <v>44</v>
      </c>
      <c r="M305" s="12" t="s">
        <v>33</v>
      </c>
      <c r="N305" s="18">
        <v>566.74</v>
      </c>
      <c r="O305" s="1">
        <v>2257</v>
      </c>
      <c r="P305" s="1">
        <v>14202</v>
      </c>
      <c r="Q305" s="1">
        <v>584</v>
      </c>
      <c r="R305" s="9">
        <v>8501.1</v>
      </c>
      <c r="S305" s="9">
        <v>3000</v>
      </c>
      <c r="T305" s="9">
        <v>3400.44</v>
      </c>
      <c r="U305" s="9">
        <v>1200</v>
      </c>
      <c r="V305" s="9">
        <v>0</v>
      </c>
      <c r="W305" s="9">
        <f t="shared" si="12"/>
        <v>13101.54</v>
      </c>
      <c r="X305" s="9">
        <v>1745.68</v>
      </c>
      <c r="Y305" s="9">
        <v>977.63</v>
      </c>
      <c r="Z305" s="9">
        <f t="shared" si="13"/>
        <v>2723.31</v>
      </c>
      <c r="AA305" s="9">
        <f t="shared" si="14"/>
        <v>10378.230000000001</v>
      </c>
    </row>
    <row r="306" spans="1:27" x14ac:dyDescent="0.3">
      <c r="A306" s="12" t="s">
        <v>24</v>
      </c>
      <c r="B306" s="12" t="s">
        <v>25</v>
      </c>
      <c r="C306" s="1" t="s">
        <v>26</v>
      </c>
      <c r="D306" s="1">
        <v>15</v>
      </c>
      <c r="E306" s="15" t="s">
        <v>718</v>
      </c>
      <c r="F306" s="15" t="s">
        <v>139</v>
      </c>
      <c r="G306" s="15" t="s">
        <v>866</v>
      </c>
      <c r="H306" s="12" t="s">
        <v>867</v>
      </c>
      <c r="I306" s="13">
        <v>39847</v>
      </c>
      <c r="J306" s="1">
        <v>17010</v>
      </c>
      <c r="K306" s="12" t="s">
        <v>142</v>
      </c>
      <c r="L306" s="1" t="s">
        <v>122</v>
      </c>
      <c r="M306" s="12" t="s">
        <v>33</v>
      </c>
      <c r="N306" s="18">
        <v>515.21</v>
      </c>
      <c r="O306" s="1">
        <v>2813</v>
      </c>
      <c r="P306" s="1">
        <v>17010</v>
      </c>
      <c r="Q306" s="1">
        <v>584</v>
      </c>
      <c r="R306" s="9">
        <v>7728.22</v>
      </c>
      <c r="S306" s="9">
        <v>3000</v>
      </c>
      <c r="T306" s="9">
        <v>3091.26</v>
      </c>
      <c r="U306" s="9">
        <v>1200</v>
      </c>
      <c r="V306" s="9">
        <v>0</v>
      </c>
      <c r="W306" s="9">
        <f t="shared" si="12"/>
        <v>12019.48</v>
      </c>
      <c r="X306" s="9">
        <v>1635.61</v>
      </c>
      <c r="Y306" s="9">
        <v>888.75</v>
      </c>
      <c r="Z306" s="9">
        <f t="shared" si="13"/>
        <v>2524.3599999999997</v>
      </c>
      <c r="AA306" s="9">
        <f t="shared" si="14"/>
        <v>9495.119999999999</v>
      </c>
    </row>
    <row r="307" spans="1:27" x14ac:dyDescent="0.3">
      <c r="A307" s="12" t="s">
        <v>24</v>
      </c>
      <c r="B307" s="12" t="s">
        <v>25</v>
      </c>
      <c r="C307" s="1" t="s">
        <v>26</v>
      </c>
      <c r="D307" s="1">
        <v>15</v>
      </c>
      <c r="E307" s="15" t="s">
        <v>254</v>
      </c>
      <c r="F307" s="15" t="s">
        <v>104</v>
      </c>
      <c r="G307" s="15" t="s">
        <v>868</v>
      </c>
      <c r="H307" s="12" t="s">
        <v>869</v>
      </c>
      <c r="I307" s="13">
        <v>39845</v>
      </c>
      <c r="J307" s="1">
        <v>15707</v>
      </c>
      <c r="K307" s="12" t="s">
        <v>107</v>
      </c>
      <c r="L307" s="1" t="s">
        <v>32</v>
      </c>
      <c r="M307" s="12" t="s">
        <v>33</v>
      </c>
      <c r="N307" s="18">
        <v>433.4</v>
      </c>
      <c r="O307" s="1">
        <v>2638</v>
      </c>
      <c r="P307" s="1">
        <v>15707</v>
      </c>
      <c r="Q307" s="1">
        <v>513</v>
      </c>
      <c r="R307" s="9">
        <v>6501.04</v>
      </c>
      <c r="S307" s="9">
        <v>3000</v>
      </c>
      <c r="T307" s="9">
        <v>2600.4</v>
      </c>
      <c r="U307" s="9">
        <v>1200</v>
      </c>
      <c r="V307" s="9">
        <v>0</v>
      </c>
      <c r="W307" s="9">
        <f t="shared" si="12"/>
        <v>10301.44</v>
      </c>
      <c r="X307" s="9">
        <v>1268.6300000000001</v>
      </c>
      <c r="Y307" s="9">
        <v>747.62</v>
      </c>
      <c r="Z307" s="9">
        <f t="shared" si="13"/>
        <v>2016.25</v>
      </c>
      <c r="AA307" s="9">
        <f t="shared" si="14"/>
        <v>8285.19</v>
      </c>
    </row>
    <row r="308" spans="1:27" x14ac:dyDescent="0.3">
      <c r="A308" s="12" t="s">
        <v>24</v>
      </c>
      <c r="B308" s="12" t="s">
        <v>25</v>
      </c>
      <c r="C308" s="1" t="s">
        <v>26</v>
      </c>
      <c r="D308" s="1">
        <v>15</v>
      </c>
      <c r="E308" s="15" t="s">
        <v>273</v>
      </c>
      <c r="F308" s="15" t="s">
        <v>72</v>
      </c>
      <c r="G308" s="15" t="s">
        <v>870</v>
      </c>
      <c r="H308" s="12" t="s">
        <v>871</v>
      </c>
      <c r="I308" s="13">
        <v>39861</v>
      </c>
      <c r="J308" s="1">
        <v>15504</v>
      </c>
      <c r="K308" s="12" t="s">
        <v>75</v>
      </c>
      <c r="L308" s="1" t="s">
        <v>32</v>
      </c>
      <c r="M308" s="12" t="s">
        <v>33</v>
      </c>
      <c r="N308" s="18">
        <v>600.25</v>
      </c>
      <c r="O308" s="1">
        <v>2495</v>
      </c>
      <c r="P308" s="1">
        <v>15504</v>
      </c>
      <c r="Q308" s="1">
        <v>555</v>
      </c>
      <c r="R308" s="9">
        <v>9003.81</v>
      </c>
      <c r="S308" s="9">
        <v>3000</v>
      </c>
      <c r="T308" s="9">
        <v>3601.5</v>
      </c>
      <c r="U308" s="9">
        <v>1200</v>
      </c>
      <c r="V308" s="9">
        <v>0</v>
      </c>
      <c r="W308" s="9">
        <f t="shared" si="12"/>
        <v>13805.31</v>
      </c>
      <c r="X308" s="9">
        <v>2017.06</v>
      </c>
      <c r="Y308" s="9">
        <v>1035.44</v>
      </c>
      <c r="Z308" s="9">
        <f t="shared" si="13"/>
        <v>3052.5</v>
      </c>
      <c r="AA308" s="9">
        <f t="shared" si="14"/>
        <v>10752.81</v>
      </c>
    </row>
    <row r="309" spans="1:27" x14ac:dyDescent="0.3">
      <c r="A309" s="12" t="s">
        <v>24</v>
      </c>
      <c r="B309" s="12" t="s">
        <v>25</v>
      </c>
      <c r="C309" s="1" t="s">
        <v>26</v>
      </c>
      <c r="D309" s="1">
        <v>15</v>
      </c>
      <c r="E309" s="15" t="s">
        <v>628</v>
      </c>
      <c r="F309" s="15" t="s">
        <v>218</v>
      </c>
      <c r="G309" s="15" t="s">
        <v>872</v>
      </c>
      <c r="H309" s="12" t="s">
        <v>873</v>
      </c>
      <c r="I309" s="13">
        <v>39860</v>
      </c>
      <c r="J309" s="1">
        <v>15400</v>
      </c>
      <c r="K309" s="12" t="s">
        <v>221</v>
      </c>
      <c r="L309" s="1" t="s">
        <v>32</v>
      </c>
      <c r="M309" s="12" t="s">
        <v>33</v>
      </c>
      <c r="N309" s="18">
        <v>566.74</v>
      </c>
      <c r="O309" s="1">
        <v>2385</v>
      </c>
      <c r="P309" s="1">
        <v>15400</v>
      </c>
      <c r="Q309" s="1">
        <v>584</v>
      </c>
      <c r="R309" s="9">
        <v>8501.1</v>
      </c>
      <c r="S309" s="9">
        <v>3000</v>
      </c>
      <c r="T309" s="9">
        <v>3400.44</v>
      </c>
      <c r="U309" s="9">
        <v>1200</v>
      </c>
      <c r="V309" s="9">
        <v>0</v>
      </c>
      <c r="W309" s="9">
        <f t="shared" si="12"/>
        <v>13101.54</v>
      </c>
      <c r="X309" s="9">
        <v>1866.73</v>
      </c>
      <c r="Y309" s="9">
        <v>977.63</v>
      </c>
      <c r="Z309" s="9">
        <f t="shared" si="13"/>
        <v>2844.36</v>
      </c>
      <c r="AA309" s="9">
        <f t="shared" si="14"/>
        <v>10257.18</v>
      </c>
    </row>
    <row r="310" spans="1:27" x14ac:dyDescent="0.3">
      <c r="A310" s="12" t="s">
        <v>24</v>
      </c>
      <c r="B310" s="12" t="s">
        <v>25</v>
      </c>
      <c r="C310" s="1" t="s">
        <v>26</v>
      </c>
      <c r="D310" s="1">
        <v>15</v>
      </c>
      <c r="E310" s="15" t="s">
        <v>40</v>
      </c>
      <c r="F310" s="15" t="s">
        <v>229</v>
      </c>
      <c r="G310" s="15" t="s">
        <v>874</v>
      </c>
      <c r="H310" s="12" t="s">
        <v>875</v>
      </c>
      <c r="I310" s="13">
        <v>39860</v>
      </c>
      <c r="J310" s="1">
        <v>15434</v>
      </c>
      <c r="K310" s="12" t="s">
        <v>557</v>
      </c>
      <c r="L310" s="1" t="s">
        <v>32</v>
      </c>
      <c r="M310" s="12" t="s">
        <v>33</v>
      </c>
      <c r="N310" s="18">
        <v>677.8</v>
      </c>
      <c r="O310" s="1">
        <v>2852</v>
      </c>
      <c r="P310" s="1">
        <v>17202</v>
      </c>
      <c r="Q310" s="1">
        <v>598</v>
      </c>
      <c r="R310" s="9">
        <v>10167.06</v>
      </c>
      <c r="S310" s="9">
        <v>3000</v>
      </c>
      <c r="T310" s="9">
        <v>4066.8</v>
      </c>
      <c r="U310" s="9">
        <v>1200</v>
      </c>
      <c r="V310" s="9">
        <v>0</v>
      </c>
      <c r="W310" s="9">
        <f t="shared" si="12"/>
        <v>15433.86</v>
      </c>
      <c r="X310" s="9">
        <v>2364.92</v>
      </c>
      <c r="Y310" s="9">
        <v>1169.21</v>
      </c>
      <c r="Z310" s="9">
        <f t="shared" si="13"/>
        <v>3534.13</v>
      </c>
      <c r="AA310" s="9">
        <f t="shared" si="14"/>
        <v>11899.73</v>
      </c>
    </row>
    <row r="311" spans="1:27" x14ac:dyDescent="0.3">
      <c r="A311" s="12" t="s">
        <v>24</v>
      </c>
      <c r="B311" s="12" t="s">
        <v>25</v>
      </c>
      <c r="C311" s="1" t="s">
        <v>26</v>
      </c>
      <c r="D311" s="1">
        <v>15</v>
      </c>
      <c r="E311" s="15" t="s">
        <v>373</v>
      </c>
      <c r="F311" s="15" t="s">
        <v>650</v>
      </c>
      <c r="G311" s="15" t="s">
        <v>876</v>
      </c>
      <c r="H311" s="12" t="s">
        <v>877</v>
      </c>
      <c r="I311" s="13">
        <v>39860</v>
      </c>
      <c r="J311" s="1">
        <v>17203</v>
      </c>
      <c r="K311" s="12" t="s">
        <v>653</v>
      </c>
      <c r="L311" s="1" t="s">
        <v>122</v>
      </c>
      <c r="M311" s="12" t="s">
        <v>33</v>
      </c>
      <c r="N311" s="18">
        <v>677.8</v>
      </c>
      <c r="O311" s="1">
        <v>2853</v>
      </c>
      <c r="P311" s="1">
        <v>17203</v>
      </c>
      <c r="Q311" s="1">
        <v>587</v>
      </c>
      <c r="R311" s="9">
        <v>10167.06</v>
      </c>
      <c r="S311" s="9">
        <v>3000</v>
      </c>
      <c r="T311" s="9">
        <v>4066.8</v>
      </c>
      <c r="U311" s="9">
        <v>1200</v>
      </c>
      <c r="V311" s="9">
        <v>0</v>
      </c>
      <c r="W311" s="9">
        <f t="shared" si="12"/>
        <v>15433.86</v>
      </c>
      <c r="X311" s="9">
        <v>2364.92</v>
      </c>
      <c r="Y311" s="9">
        <v>1169.21</v>
      </c>
      <c r="Z311" s="9">
        <f t="shared" si="13"/>
        <v>3534.13</v>
      </c>
      <c r="AA311" s="9">
        <f t="shared" si="14"/>
        <v>11899.73</v>
      </c>
    </row>
    <row r="312" spans="1:27" x14ac:dyDescent="0.3">
      <c r="A312" s="12" t="s">
        <v>24</v>
      </c>
      <c r="B312" s="12" t="s">
        <v>25</v>
      </c>
      <c r="C312" s="1" t="s">
        <v>26</v>
      </c>
      <c r="D312" s="1">
        <v>15</v>
      </c>
      <c r="E312" s="15" t="s">
        <v>878</v>
      </c>
      <c r="F312" s="15" t="s">
        <v>81</v>
      </c>
      <c r="G312" s="15" t="s">
        <v>879</v>
      </c>
      <c r="H312" s="12" t="s">
        <v>880</v>
      </c>
      <c r="I312" s="13">
        <v>39867</v>
      </c>
      <c r="J312" s="1">
        <v>11402</v>
      </c>
      <c r="K312" s="12" t="s">
        <v>84</v>
      </c>
      <c r="L312" s="1" t="s">
        <v>39</v>
      </c>
      <c r="M312" s="12" t="s">
        <v>33</v>
      </c>
      <c r="N312" s="18">
        <v>581.95000000000005</v>
      </c>
      <c r="O312" s="1">
        <v>2116</v>
      </c>
      <c r="P312" s="1">
        <v>11402</v>
      </c>
      <c r="Q312" s="1">
        <v>583</v>
      </c>
      <c r="R312" s="9">
        <v>8729.19</v>
      </c>
      <c r="S312" s="9">
        <v>3000</v>
      </c>
      <c r="T312" s="9">
        <v>3491.7</v>
      </c>
      <c r="U312" s="9">
        <v>1200</v>
      </c>
      <c r="V312" s="9">
        <v>0</v>
      </c>
      <c r="W312" s="9">
        <f t="shared" si="12"/>
        <v>13420.89</v>
      </c>
      <c r="X312" s="9">
        <v>1934.95</v>
      </c>
      <c r="Y312" s="9">
        <v>1003.86</v>
      </c>
      <c r="Z312" s="9">
        <f t="shared" si="13"/>
        <v>2938.81</v>
      </c>
      <c r="AA312" s="9">
        <f t="shared" si="14"/>
        <v>10482.08</v>
      </c>
    </row>
    <row r="313" spans="1:27" x14ac:dyDescent="0.3">
      <c r="A313" s="12" t="s">
        <v>24</v>
      </c>
      <c r="B313" s="12" t="s">
        <v>25</v>
      </c>
      <c r="C313" s="1" t="s">
        <v>26</v>
      </c>
      <c r="D313" s="1">
        <v>15</v>
      </c>
      <c r="E313" s="15" t="s">
        <v>85</v>
      </c>
      <c r="F313" s="15" t="s">
        <v>233</v>
      </c>
      <c r="G313" s="15" t="s">
        <v>881</v>
      </c>
      <c r="H313" s="12" t="s">
        <v>882</v>
      </c>
      <c r="I313" s="13">
        <v>39867</v>
      </c>
      <c r="J313" s="1">
        <v>15416</v>
      </c>
      <c r="K313" s="12" t="s">
        <v>236</v>
      </c>
      <c r="L313" s="1" t="s">
        <v>32</v>
      </c>
      <c r="M313" s="12" t="s">
        <v>33</v>
      </c>
      <c r="N313" s="18">
        <v>611.70000000000005</v>
      </c>
      <c r="O313" s="1">
        <v>2360</v>
      </c>
      <c r="P313" s="1">
        <v>15301</v>
      </c>
      <c r="Q313" s="1">
        <v>598</v>
      </c>
      <c r="R313" s="9">
        <v>9175.4699999999993</v>
      </c>
      <c r="S313" s="9">
        <v>3000</v>
      </c>
      <c r="T313" s="9">
        <v>3670.2</v>
      </c>
      <c r="U313" s="9">
        <v>1200</v>
      </c>
      <c r="V313" s="9">
        <v>0</v>
      </c>
      <c r="W313" s="9">
        <f t="shared" si="12"/>
        <v>14045.669999999998</v>
      </c>
      <c r="X313" s="9">
        <v>2068.4</v>
      </c>
      <c r="Y313" s="9">
        <v>1055.18</v>
      </c>
      <c r="Z313" s="9">
        <f t="shared" si="13"/>
        <v>3123.58</v>
      </c>
      <c r="AA313" s="9">
        <f t="shared" si="14"/>
        <v>10922.089999999998</v>
      </c>
    </row>
    <row r="314" spans="1:27" x14ac:dyDescent="0.3">
      <c r="A314" s="12" t="s">
        <v>24</v>
      </c>
      <c r="B314" s="12" t="s">
        <v>25</v>
      </c>
      <c r="C314" s="1" t="s">
        <v>26</v>
      </c>
      <c r="D314" s="1">
        <v>15</v>
      </c>
      <c r="E314" s="15" t="s">
        <v>85</v>
      </c>
      <c r="F314" s="15" t="s">
        <v>354</v>
      </c>
      <c r="G314" s="15" t="s">
        <v>883</v>
      </c>
      <c r="H314" s="12" t="s">
        <v>884</v>
      </c>
      <c r="I314" s="13">
        <v>39867</v>
      </c>
      <c r="J314" s="1">
        <v>15442</v>
      </c>
      <c r="K314" s="12" t="s">
        <v>357</v>
      </c>
      <c r="L314" s="1" t="s">
        <v>32</v>
      </c>
      <c r="M314" s="12" t="s">
        <v>33</v>
      </c>
      <c r="N314" s="18">
        <v>611.70000000000005</v>
      </c>
      <c r="O314" s="1">
        <v>2341</v>
      </c>
      <c r="P314" s="1">
        <v>15301</v>
      </c>
      <c r="Q314" s="1">
        <v>598</v>
      </c>
      <c r="R314" s="9">
        <v>9175.4699999999993</v>
      </c>
      <c r="S314" s="9">
        <v>3000</v>
      </c>
      <c r="T314" s="9">
        <v>3670.2</v>
      </c>
      <c r="U314" s="9">
        <v>1200</v>
      </c>
      <c r="V314" s="9">
        <v>0</v>
      </c>
      <c r="W314" s="9">
        <f t="shared" si="12"/>
        <v>14045.669999999998</v>
      </c>
      <c r="X314" s="9">
        <v>2068.4</v>
      </c>
      <c r="Y314" s="9">
        <v>1055.18</v>
      </c>
      <c r="Z314" s="9">
        <f t="shared" si="13"/>
        <v>3123.58</v>
      </c>
      <c r="AA314" s="9">
        <f t="shared" si="14"/>
        <v>10922.089999999998</v>
      </c>
    </row>
    <row r="315" spans="1:27" x14ac:dyDescent="0.3">
      <c r="A315" s="12" t="s">
        <v>24</v>
      </c>
      <c r="B315" s="12" t="s">
        <v>25</v>
      </c>
      <c r="C315" s="1" t="s">
        <v>26</v>
      </c>
      <c r="D315" s="1">
        <v>15</v>
      </c>
      <c r="E315" s="15" t="s">
        <v>80</v>
      </c>
      <c r="F315" s="15" t="s">
        <v>81</v>
      </c>
      <c r="G315" s="15" t="s">
        <v>885</v>
      </c>
      <c r="H315" s="12" t="s">
        <v>886</v>
      </c>
      <c r="I315" s="13">
        <v>39888</v>
      </c>
      <c r="J315" s="1">
        <v>11402</v>
      </c>
      <c r="K315" s="12" t="s">
        <v>84</v>
      </c>
      <c r="L315" s="1" t="s">
        <v>39</v>
      </c>
      <c r="M315" s="12" t="s">
        <v>33</v>
      </c>
      <c r="N315" s="18">
        <v>460.21</v>
      </c>
      <c r="O315" s="1">
        <v>2128</v>
      </c>
      <c r="P315" s="1">
        <v>11402</v>
      </c>
      <c r="Q315" s="1">
        <v>518</v>
      </c>
      <c r="R315" s="9">
        <v>6903.16</v>
      </c>
      <c r="S315" s="9">
        <v>3000</v>
      </c>
      <c r="T315" s="9">
        <v>2761.26</v>
      </c>
      <c r="U315" s="9">
        <v>1200</v>
      </c>
      <c r="V315" s="9">
        <v>0</v>
      </c>
      <c r="W315" s="9">
        <f t="shared" si="12"/>
        <v>10864.42</v>
      </c>
      <c r="X315" s="9">
        <v>1388.89</v>
      </c>
      <c r="Y315" s="9">
        <v>793.86</v>
      </c>
      <c r="Z315" s="9">
        <f t="shared" si="13"/>
        <v>2182.75</v>
      </c>
      <c r="AA315" s="9">
        <f t="shared" si="14"/>
        <v>8681.67</v>
      </c>
    </row>
    <row r="316" spans="1:27" x14ac:dyDescent="0.3">
      <c r="A316" s="12" t="s">
        <v>24</v>
      </c>
      <c r="B316" s="12" t="s">
        <v>25</v>
      </c>
      <c r="C316" s="1" t="s">
        <v>26</v>
      </c>
      <c r="D316" s="1">
        <v>15</v>
      </c>
      <c r="E316" s="15" t="s">
        <v>310</v>
      </c>
      <c r="F316" s="15" t="s">
        <v>290</v>
      </c>
      <c r="G316" s="15" t="s">
        <v>887</v>
      </c>
      <c r="H316" s="12" t="s">
        <v>888</v>
      </c>
      <c r="I316" s="13">
        <v>39888</v>
      </c>
      <c r="J316" s="1">
        <v>15200</v>
      </c>
      <c r="K316" s="12" t="s">
        <v>293</v>
      </c>
      <c r="L316" s="1" t="s">
        <v>32</v>
      </c>
      <c r="M316" s="12" t="s">
        <v>33</v>
      </c>
      <c r="N316" s="18">
        <v>465.78</v>
      </c>
      <c r="O316" s="1">
        <v>2307</v>
      </c>
      <c r="P316" s="1">
        <v>15200</v>
      </c>
      <c r="Q316" s="1">
        <v>512</v>
      </c>
      <c r="R316" s="9">
        <v>6986.7</v>
      </c>
      <c r="S316" s="9">
        <v>3000</v>
      </c>
      <c r="T316" s="9">
        <v>2794.68</v>
      </c>
      <c r="U316" s="9">
        <v>1200</v>
      </c>
      <c r="V316" s="9">
        <v>0</v>
      </c>
      <c r="W316" s="9">
        <f t="shared" si="12"/>
        <v>10981.38</v>
      </c>
      <c r="X316" s="9">
        <v>1413.87</v>
      </c>
      <c r="Y316" s="9">
        <v>803.47</v>
      </c>
      <c r="Z316" s="9">
        <f t="shared" si="13"/>
        <v>2217.34</v>
      </c>
      <c r="AA316" s="9">
        <f t="shared" si="14"/>
        <v>8764.0399999999991</v>
      </c>
    </row>
    <row r="317" spans="1:27" x14ac:dyDescent="0.3">
      <c r="A317" s="12" t="s">
        <v>24</v>
      </c>
      <c r="B317" s="12" t="s">
        <v>25</v>
      </c>
      <c r="C317" s="1" t="s">
        <v>26</v>
      </c>
      <c r="D317" s="1">
        <v>15</v>
      </c>
      <c r="E317" s="15" t="s">
        <v>174</v>
      </c>
      <c r="F317" s="15" t="s">
        <v>96</v>
      </c>
      <c r="G317" s="15" t="s">
        <v>889</v>
      </c>
      <c r="H317" s="12" t="s">
        <v>890</v>
      </c>
      <c r="I317" s="13">
        <v>39881</v>
      </c>
      <c r="J317" s="1">
        <v>15708</v>
      </c>
      <c r="K317" s="12" t="s">
        <v>99</v>
      </c>
      <c r="L317" s="1" t="s">
        <v>32</v>
      </c>
      <c r="M317" s="12" t="s">
        <v>33</v>
      </c>
      <c r="N317" s="18">
        <v>677.8</v>
      </c>
      <c r="O317" s="1">
        <v>2596</v>
      </c>
      <c r="P317" s="1">
        <v>15704</v>
      </c>
      <c r="Q317" s="1">
        <v>546</v>
      </c>
      <c r="R317" s="9">
        <v>10167.06</v>
      </c>
      <c r="S317" s="9">
        <v>3000</v>
      </c>
      <c r="T317" s="9">
        <v>4066.8</v>
      </c>
      <c r="U317" s="9">
        <v>1200</v>
      </c>
      <c r="V317" s="9">
        <v>0</v>
      </c>
      <c r="W317" s="9">
        <f t="shared" si="12"/>
        <v>15433.86</v>
      </c>
      <c r="X317" s="9">
        <v>2364.92</v>
      </c>
      <c r="Y317" s="9">
        <v>1169.21</v>
      </c>
      <c r="Z317" s="9">
        <f t="shared" si="13"/>
        <v>3534.13</v>
      </c>
      <c r="AA317" s="9">
        <f t="shared" si="14"/>
        <v>11899.73</v>
      </c>
    </row>
    <row r="318" spans="1:27" x14ac:dyDescent="0.3">
      <c r="A318" s="12" t="s">
        <v>24</v>
      </c>
      <c r="B318" s="12" t="s">
        <v>25</v>
      </c>
      <c r="C318" s="1" t="s">
        <v>26</v>
      </c>
      <c r="D318" s="1">
        <v>15</v>
      </c>
      <c r="E318" s="15" t="s">
        <v>174</v>
      </c>
      <c r="F318" s="15" t="s">
        <v>257</v>
      </c>
      <c r="G318" s="15" t="s">
        <v>891</v>
      </c>
      <c r="H318" s="12" t="s">
        <v>892</v>
      </c>
      <c r="I318" s="13">
        <v>39881</v>
      </c>
      <c r="J318" s="1">
        <v>15710</v>
      </c>
      <c r="K318" s="12" t="s">
        <v>260</v>
      </c>
      <c r="L318" s="1" t="s">
        <v>32</v>
      </c>
      <c r="M318" s="12" t="s">
        <v>33</v>
      </c>
      <c r="N318" s="18">
        <v>677.8</v>
      </c>
      <c r="O318" s="1">
        <v>2710</v>
      </c>
      <c r="P318" s="1">
        <v>15710</v>
      </c>
      <c r="Q318" s="1">
        <v>546</v>
      </c>
      <c r="R318" s="9">
        <v>10167.06</v>
      </c>
      <c r="S318" s="9">
        <v>3000</v>
      </c>
      <c r="T318" s="9">
        <v>4066.8</v>
      </c>
      <c r="U318" s="9">
        <v>1200</v>
      </c>
      <c r="V318" s="9">
        <v>0</v>
      </c>
      <c r="W318" s="9">
        <f t="shared" si="12"/>
        <v>15433.86</v>
      </c>
      <c r="X318" s="9">
        <v>2364.92</v>
      </c>
      <c r="Y318" s="9">
        <v>1169.21</v>
      </c>
      <c r="Z318" s="9">
        <f t="shared" si="13"/>
        <v>3534.13</v>
      </c>
      <c r="AA318" s="9">
        <f t="shared" si="14"/>
        <v>11899.73</v>
      </c>
    </row>
    <row r="319" spans="1:27" x14ac:dyDescent="0.3">
      <c r="A319" s="12" t="s">
        <v>24</v>
      </c>
      <c r="B319" s="12" t="s">
        <v>25</v>
      </c>
      <c r="C319" s="1" t="s">
        <v>26</v>
      </c>
      <c r="D319" s="1">
        <v>15</v>
      </c>
      <c r="E319" s="15" t="s">
        <v>61</v>
      </c>
      <c r="F319" s="15" t="s">
        <v>144</v>
      </c>
      <c r="G319" s="15" t="s">
        <v>893</v>
      </c>
      <c r="H319" s="12" t="s">
        <v>894</v>
      </c>
      <c r="I319" s="13">
        <v>39881</v>
      </c>
      <c r="J319" s="1">
        <v>15702</v>
      </c>
      <c r="K319" s="12" t="s">
        <v>147</v>
      </c>
      <c r="L319" s="1" t="s">
        <v>32</v>
      </c>
      <c r="M319" s="12" t="s">
        <v>33</v>
      </c>
      <c r="N319" s="18">
        <v>611.70000000000005</v>
      </c>
      <c r="O319" s="1">
        <v>2556</v>
      </c>
      <c r="P319" s="1">
        <v>15702</v>
      </c>
      <c r="Q319" s="1">
        <v>546</v>
      </c>
      <c r="R319" s="9">
        <v>9175.4699999999993</v>
      </c>
      <c r="S319" s="9">
        <v>3000</v>
      </c>
      <c r="T319" s="9">
        <v>3670.2</v>
      </c>
      <c r="U319" s="9">
        <v>1200</v>
      </c>
      <c r="V319" s="9">
        <v>0</v>
      </c>
      <c r="W319" s="9">
        <f t="shared" si="12"/>
        <v>14045.669999999998</v>
      </c>
      <c r="X319" s="9">
        <v>2068.4</v>
      </c>
      <c r="Y319" s="9">
        <v>1055.18</v>
      </c>
      <c r="Z319" s="9">
        <f t="shared" si="13"/>
        <v>3123.58</v>
      </c>
      <c r="AA319" s="9">
        <f t="shared" si="14"/>
        <v>10922.089999999998</v>
      </c>
    </row>
    <row r="320" spans="1:27" x14ac:dyDescent="0.3">
      <c r="A320" s="12" t="s">
        <v>24</v>
      </c>
      <c r="B320" s="12" t="s">
        <v>25</v>
      </c>
      <c r="C320" s="1" t="s">
        <v>26</v>
      </c>
      <c r="D320" s="1">
        <v>15</v>
      </c>
      <c r="E320" s="15" t="s">
        <v>373</v>
      </c>
      <c r="F320" s="15" t="s">
        <v>201</v>
      </c>
      <c r="G320" s="15" t="s">
        <v>895</v>
      </c>
      <c r="H320" s="12" t="s">
        <v>896</v>
      </c>
      <c r="I320" s="13">
        <v>39888</v>
      </c>
      <c r="J320" s="1">
        <v>14110</v>
      </c>
      <c r="K320" s="12" t="s">
        <v>204</v>
      </c>
      <c r="L320" s="1" t="s">
        <v>44</v>
      </c>
      <c r="M320" s="12" t="s">
        <v>33</v>
      </c>
      <c r="N320" s="18">
        <v>677.8</v>
      </c>
      <c r="O320" s="1">
        <v>2223</v>
      </c>
      <c r="P320" s="1">
        <v>14110</v>
      </c>
      <c r="Q320" s="1">
        <v>587</v>
      </c>
      <c r="R320" s="9">
        <v>10167.06</v>
      </c>
      <c r="S320" s="9">
        <v>3000</v>
      </c>
      <c r="T320" s="9">
        <v>4066.8</v>
      </c>
      <c r="U320" s="9">
        <v>1200</v>
      </c>
      <c r="V320" s="9">
        <v>0</v>
      </c>
      <c r="W320" s="9">
        <f t="shared" si="12"/>
        <v>15433.86</v>
      </c>
      <c r="X320" s="9">
        <v>2364.92</v>
      </c>
      <c r="Y320" s="9">
        <v>1169.21</v>
      </c>
      <c r="Z320" s="9">
        <f t="shared" si="13"/>
        <v>3534.13</v>
      </c>
      <c r="AA320" s="9">
        <f t="shared" si="14"/>
        <v>11899.73</v>
      </c>
    </row>
    <row r="321" spans="1:27" x14ac:dyDescent="0.3">
      <c r="A321" s="12" t="s">
        <v>24</v>
      </c>
      <c r="B321" s="12" t="s">
        <v>25</v>
      </c>
      <c r="C321" s="1" t="s">
        <v>26</v>
      </c>
      <c r="D321" s="1">
        <v>15</v>
      </c>
      <c r="E321" s="15" t="s">
        <v>61</v>
      </c>
      <c r="F321" s="15" t="s">
        <v>62</v>
      </c>
      <c r="G321" s="15" t="s">
        <v>897</v>
      </c>
      <c r="H321" s="12" t="s">
        <v>898</v>
      </c>
      <c r="I321" s="13">
        <v>39888</v>
      </c>
      <c r="J321" s="1">
        <v>15706</v>
      </c>
      <c r="K321" s="12" t="s">
        <v>65</v>
      </c>
      <c r="L321" s="1" t="s">
        <v>32</v>
      </c>
      <c r="M321" s="12" t="s">
        <v>33</v>
      </c>
      <c r="N321" s="18">
        <v>611.70000000000005</v>
      </c>
      <c r="O321" s="1">
        <v>2609</v>
      </c>
      <c r="P321" s="1">
        <v>15705</v>
      </c>
      <c r="Q321" s="1">
        <v>546</v>
      </c>
      <c r="R321" s="9">
        <v>9175.4699999999993</v>
      </c>
      <c r="S321" s="9">
        <v>3000</v>
      </c>
      <c r="T321" s="9">
        <v>3670.2</v>
      </c>
      <c r="U321" s="9">
        <v>1200</v>
      </c>
      <c r="V321" s="9">
        <v>0</v>
      </c>
      <c r="W321" s="9">
        <f t="shared" si="12"/>
        <v>14045.669999999998</v>
      </c>
      <c r="X321" s="9">
        <v>2068.4</v>
      </c>
      <c r="Y321" s="9">
        <v>1055.18</v>
      </c>
      <c r="Z321" s="9">
        <f t="shared" si="13"/>
        <v>3123.58</v>
      </c>
      <c r="AA321" s="9">
        <f t="shared" si="14"/>
        <v>10922.089999999998</v>
      </c>
    </row>
    <row r="322" spans="1:27" x14ac:dyDescent="0.3">
      <c r="A322" s="12" t="s">
        <v>24</v>
      </c>
      <c r="B322" s="12" t="s">
        <v>25</v>
      </c>
      <c r="C322" s="1" t="s">
        <v>26</v>
      </c>
      <c r="D322" s="1">
        <v>15</v>
      </c>
      <c r="E322" s="15" t="s">
        <v>40</v>
      </c>
      <c r="F322" s="15" t="s">
        <v>899</v>
      </c>
      <c r="G322" s="15" t="s">
        <v>900</v>
      </c>
      <c r="H322" s="12" t="s">
        <v>901</v>
      </c>
      <c r="I322" s="13">
        <v>39944</v>
      </c>
      <c r="J322" s="1">
        <v>14203</v>
      </c>
      <c r="K322" s="12" t="s">
        <v>902</v>
      </c>
      <c r="L322" s="1" t="s">
        <v>44</v>
      </c>
      <c r="M322" s="12" t="s">
        <v>33</v>
      </c>
      <c r="N322" s="18">
        <v>677.8</v>
      </c>
      <c r="O322" s="1">
        <v>2252</v>
      </c>
      <c r="P322" s="1">
        <v>14201</v>
      </c>
      <c r="Q322" s="1">
        <v>598</v>
      </c>
      <c r="R322" s="9">
        <v>10167.06</v>
      </c>
      <c r="S322" s="9">
        <v>3000</v>
      </c>
      <c r="T322" s="9">
        <v>4066.8</v>
      </c>
      <c r="U322" s="9">
        <v>1200</v>
      </c>
      <c r="V322" s="9">
        <v>0</v>
      </c>
      <c r="W322" s="9">
        <f t="shared" si="12"/>
        <v>15433.86</v>
      </c>
      <c r="X322" s="9">
        <v>2364.92</v>
      </c>
      <c r="Y322" s="9">
        <v>1169.21</v>
      </c>
      <c r="Z322" s="9">
        <f t="shared" si="13"/>
        <v>3534.13</v>
      </c>
      <c r="AA322" s="9">
        <f t="shared" si="14"/>
        <v>11899.73</v>
      </c>
    </row>
    <row r="323" spans="1:27" x14ac:dyDescent="0.3">
      <c r="A323" s="12" t="s">
        <v>24</v>
      </c>
      <c r="B323" s="12" t="s">
        <v>25</v>
      </c>
      <c r="C323" s="1" t="s">
        <v>26</v>
      </c>
      <c r="D323" s="1">
        <v>15</v>
      </c>
      <c r="E323" s="15" t="s">
        <v>143</v>
      </c>
      <c r="F323" s="15" t="s">
        <v>139</v>
      </c>
      <c r="G323" s="15" t="s">
        <v>903</v>
      </c>
      <c r="H323" s="12" t="s">
        <v>904</v>
      </c>
      <c r="I323" s="13">
        <v>39939</v>
      </c>
      <c r="J323" s="1">
        <v>17010</v>
      </c>
      <c r="K323" s="12" t="s">
        <v>142</v>
      </c>
      <c r="L323" s="1" t="s">
        <v>122</v>
      </c>
      <c r="M323" s="12" t="s">
        <v>33</v>
      </c>
      <c r="N323" s="18">
        <v>465.78</v>
      </c>
      <c r="O323" s="1">
        <v>2818</v>
      </c>
      <c r="P323" s="1">
        <v>17010</v>
      </c>
      <c r="Q323" s="1">
        <v>589</v>
      </c>
      <c r="R323" s="9">
        <v>6986.7</v>
      </c>
      <c r="S323" s="9">
        <v>3000</v>
      </c>
      <c r="T323" s="9">
        <v>2794.68</v>
      </c>
      <c r="U323" s="9">
        <v>1200</v>
      </c>
      <c r="V323" s="9">
        <v>0</v>
      </c>
      <c r="W323" s="9">
        <f t="shared" ref="W323:W386" si="15">+R323+T323+U323+V323</f>
        <v>10981.38</v>
      </c>
      <c r="X323" s="9">
        <v>1413.87</v>
      </c>
      <c r="Y323" s="9">
        <v>803.47</v>
      </c>
      <c r="Z323" s="9">
        <f t="shared" ref="Z323:Z386" si="16">+X323+Y323</f>
        <v>2217.34</v>
      </c>
      <c r="AA323" s="9">
        <f t="shared" ref="AA323:AA386" si="17">+W323-Z323</f>
        <v>8764.0399999999991</v>
      </c>
    </row>
    <row r="324" spans="1:27" x14ac:dyDescent="0.3">
      <c r="A324" s="12" t="s">
        <v>24</v>
      </c>
      <c r="B324" s="12" t="s">
        <v>25</v>
      </c>
      <c r="C324" s="1" t="s">
        <v>26</v>
      </c>
      <c r="D324" s="1">
        <v>15</v>
      </c>
      <c r="E324" s="15" t="s">
        <v>373</v>
      </c>
      <c r="F324" s="15" t="s">
        <v>407</v>
      </c>
      <c r="G324" s="15" t="s">
        <v>905</v>
      </c>
      <c r="H324" s="12" t="s">
        <v>906</v>
      </c>
      <c r="I324" s="13">
        <v>39944</v>
      </c>
      <c r="J324" s="1">
        <v>14204</v>
      </c>
      <c r="K324" s="12" t="s">
        <v>410</v>
      </c>
      <c r="L324" s="1" t="s">
        <v>44</v>
      </c>
      <c r="M324" s="12" t="s">
        <v>33</v>
      </c>
      <c r="N324" s="18">
        <v>677.8</v>
      </c>
      <c r="O324" s="1">
        <v>2249</v>
      </c>
      <c r="P324" s="1">
        <v>14201</v>
      </c>
      <c r="Q324" s="1">
        <v>587</v>
      </c>
      <c r="R324" s="9">
        <v>10167.06</v>
      </c>
      <c r="S324" s="9">
        <v>3000</v>
      </c>
      <c r="T324" s="9">
        <v>4066.8</v>
      </c>
      <c r="U324" s="9">
        <v>1200</v>
      </c>
      <c r="V324" s="9">
        <v>0</v>
      </c>
      <c r="W324" s="9">
        <f t="shared" si="15"/>
        <v>15433.86</v>
      </c>
      <c r="X324" s="9">
        <v>2364.92</v>
      </c>
      <c r="Y324" s="9">
        <v>1169.21</v>
      </c>
      <c r="Z324" s="9">
        <f t="shared" si="16"/>
        <v>3534.13</v>
      </c>
      <c r="AA324" s="9">
        <f t="shared" si="17"/>
        <v>11899.73</v>
      </c>
    </row>
    <row r="325" spans="1:27" x14ac:dyDescent="0.3">
      <c r="A325" s="12" t="s">
        <v>24</v>
      </c>
      <c r="B325" s="12" t="s">
        <v>25</v>
      </c>
      <c r="C325" s="1" t="s">
        <v>26</v>
      </c>
      <c r="D325" s="1">
        <v>15</v>
      </c>
      <c r="E325" s="15" t="s">
        <v>825</v>
      </c>
      <c r="F325" s="15" t="s">
        <v>817</v>
      </c>
      <c r="G325" s="15" t="s">
        <v>907</v>
      </c>
      <c r="H325" s="12" t="s">
        <v>908</v>
      </c>
      <c r="I325" s="13">
        <v>39944</v>
      </c>
      <c r="J325" s="1">
        <v>14201</v>
      </c>
      <c r="K325" s="12" t="s">
        <v>820</v>
      </c>
      <c r="L325" s="1" t="s">
        <v>44</v>
      </c>
      <c r="M325" s="12" t="s">
        <v>33</v>
      </c>
      <c r="N325" s="18">
        <v>578.08000000000004</v>
      </c>
      <c r="O325" s="1">
        <v>2255</v>
      </c>
      <c r="P325" s="1">
        <v>14201</v>
      </c>
      <c r="Q325" s="1">
        <v>585</v>
      </c>
      <c r="R325" s="9">
        <v>8671.24</v>
      </c>
      <c r="S325" s="9">
        <v>3000</v>
      </c>
      <c r="T325" s="9">
        <v>3468.48</v>
      </c>
      <c r="U325" s="9">
        <v>1200</v>
      </c>
      <c r="V325" s="9">
        <v>0</v>
      </c>
      <c r="W325" s="9">
        <f t="shared" si="15"/>
        <v>13339.72</v>
      </c>
      <c r="X325" s="9">
        <v>1917.61</v>
      </c>
      <c r="Y325" s="9">
        <v>997.19</v>
      </c>
      <c r="Z325" s="9">
        <f t="shared" si="16"/>
        <v>2914.8</v>
      </c>
      <c r="AA325" s="9">
        <f t="shared" si="17"/>
        <v>10424.919999999998</v>
      </c>
    </row>
    <row r="326" spans="1:27" x14ac:dyDescent="0.3">
      <c r="A326" s="12" t="s">
        <v>24</v>
      </c>
      <c r="B326" s="12" t="s">
        <v>25</v>
      </c>
      <c r="C326" s="1" t="s">
        <v>26</v>
      </c>
      <c r="D326" s="1">
        <v>15</v>
      </c>
      <c r="E326" s="15" t="s">
        <v>825</v>
      </c>
      <c r="F326" s="15" t="s">
        <v>458</v>
      </c>
      <c r="G326" s="15" t="s">
        <v>909</v>
      </c>
      <c r="H326" s="12" t="s">
        <v>910</v>
      </c>
      <c r="I326" s="13">
        <v>39944</v>
      </c>
      <c r="J326" s="1">
        <v>14200</v>
      </c>
      <c r="K326" s="12" t="s">
        <v>461</v>
      </c>
      <c r="L326" s="1" t="s">
        <v>44</v>
      </c>
      <c r="M326" s="12" t="s">
        <v>33</v>
      </c>
      <c r="N326" s="18">
        <v>578.08000000000004</v>
      </c>
      <c r="O326" s="1">
        <v>2206</v>
      </c>
      <c r="P326" s="1">
        <v>14100</v>
      </c>
      <c r="Q326" s="1">
        <v>585</v>
      </c>
      <c r="R326" s="9">
        <v>8671.24</v>
      </c>
      <c r="S326" s="9">
        <v>3000</v>
      </c>
      <c r="T326" s="9">
        <v>3468.48</v>
      </c>
      <c r="U326" s="9">
        <v>1200</v>
      </c>
      <c r="V326" s="9">
        <v>0</v>
      </c>
      <c r="W326" s="9">
        <f t="shared" si="15"/>
        <v>13339.72</v>
      </c>
      <c r="X326" s="9">
        <v>1917.61</v>
      </c>
      <c r="Y326" s="9">
        <v>997.19</v>
      </c>
      <c r="Z326" s="9">
        <f t="shared" si="16"/>
        <v>2914.8</v>
      </c>
      <c r="AA326" s="9">
        <f t="shared" si="17"/>
        <v>10424.919999999998</v>
      </c>
    </row>
    <row r="327" spans="1:27" x14ac:dyDescent="0.3">
      <c r="A327" s="12" t="s">
        <v>24</v>
      </c>
      <c r="B327" s="12" t="s">
        <v>25</v>
      </c>
      <c r="C327" s="1" t="s">
        <v>26</v>
      </c>
      <c r="D327" s="1">
        <v>15</v>
      </c>
      <c r="E327" s="15" t="s">
        <v>911</v>
      </c>
      <c r="F327" s="15" t="s">
        <v>81</v>
      </c>
      <c r="G327" s="15" t="s">
        <v>912</v>
      </c>
      <c r="H327" s="12" t="s">
        <v>913</v>
      </c>
      <c r="I327" s="13">
        <v>39951</v>
      </c>
      <c r="J327" s="1">
        <v>11402</v>
      </c>
      <c r="K327" s="12" t="s">
        <v>84</v>
      </c>
      <c r="L327" s="1" t="s">
        <v>39</v>
      </c>
      <c r="M327" s="12" t="s">
        <v>33</v>
      </c>
      <c r="N327" s="18">
        <v>627.14</v>
      </c>
      <c r="O327" s="1">
        <v>2115</v>
      </c>
      <c r="P327" s="1">
        <v>11402</v>
      </c>
      <c r="Q327" s="1">
        <v>520</v>
      </c>
      <c r="R327" s="9">
        <v>9407.1299999999992</v>
      </c>
      <c r="S327" s="9">
        <v>3000</v>
      </c>
      <c r="T327" s="9">
        <v>3762.84</v>
      </c>
      <c r="U327" s="9">
        <v>1200</v>
      </c>
      <c r="V327" s="9">
        <v>0</v>
      </c>
      <c r="W327" s="9">
        <f t="shared" si="15"/>
        <v>14369.97</v>
      </c>
      <c r="X327" s="9">
        <v>2137.67</v>
      </c>
      <c r="Y327" s="9">
        <v>1081.82</v>
      </c>
      <c r="Z327" s="9">
        <f t="shared" si="16"/>
        <v>3219.49</v>
      </c>
      <c r="AA327" s="9">
        <f t="shared" si="17"/>
        <v>11150.48</v>
      </c>
    </row>
    <row r="328" spans="1:27" x14ac:dyDescent="0.3">
      <c r="A328" s="12" t="s">
        <v>24</v>
      </c>
      <c r="B328" s="12" t="s">
        <v>25</v>
      </c>
      <c r="C328" s="1" t="s">
        <v>26</v>
      </c>
      <c r="D328" s="1">
        <v>15</v>
      </c>
      <c r="E328" s="15" t="s">
        <v>517</v>
      </c>
      <c r="F328" s="15" t="s">
        <v>319</v>
      </c>
      <c r="G328" s="15" t="s">
        <v>914</v>
      </c>
      <c r="H328" s="12" t="s">
        <v>915</v>
      </c>
      <c r="I328" s="13">
        <v>39748</v>
      </c>
      <c r="J328" s="1">
        <v>13210</v>
      </c>
      <c r="K328" s="12" t="s">
        <v>322</v>
      </c>
      <c r="L328" s="1" t="s">
        <v>323</v>
      </c>
      <c r="M328" s="12" t="s">
        <v>33</v>
      </c>
      <c r="N328" s="18">
        <v>582.41999999999996</v>
      </c>
      <c r="O328" s="1">
        <v>2185</v>
      </c>
      <c r="P328" s="1">
        <v>13210</v>
      </c>
      <c r="Q328" s="1">
        <v>519</v>
      </c>
      <c r="R328" s="9">
        <v>8736.35</v>
      </c>
      <c r="S328" s="9">
        <v>3000</v>
      </c>
      <c r="T328" s="9">
        <v>3494.52</v>
      </c>
      <c r="U328" s="9">
        <v>1200</v>
      </c>
      <c r="V328" s="9">
        <v>0</v>
      </c>
      <c r="W328" s="9">
        <f t="shared" si="15"/>
        <v>13430.87</v>
      </c>
      <c r="X328" s="9">
        <v>1937.08</v>
      </c>
      <c r="Y328" s="9">
        <v>1004.68</v>
      </c>
      <c r="Z328" s="9">
        <f t="shared" si="16"/>
        <v>2941.7599999999998</v>
      </c>
      <c r="AA328" s="9">
        <f t="shared" si="17"/>
        <v>10489.11</v>
      </c>
    </row>
    <row r="329" spans="1:27" x14ac:dyDescent="0.3">
      <c r="A329" s="12" t="s">
        <v>24</v>
      </c>
      <c r="B329" s="12" t="s">
        <v>25</v>
      </c>
      <c r="C329" s="1" t="s">
        <v>26</v>
      </c>
      <c r="D329" s="1">
        <v>15</v>
      </c>
      <c r="E329" s="15" t="s">
        <v>40</v>
      </c>
      <c r="F329" s="15" t="s">
        <v>229</v>
      </c>
      <c r="G329" s="15" t="s">
        <v>916</v>
      </c>
      <c r="H329" s="12" t="s">
        <v>917</v>
      </c>
      <c r="I329" s="13">
        <v>39980</v>
      </c>
      <c r="J329" s="1">
        <v>15435</v>
      </c>
      <c r="K329" s="12" t="s">
        <v>232</v>
      </c>
      <c r="L329" s="1" t="s">
        <v>32</v>
      </c>
      <c r="M329" s="12" t="s">
        <v>33</v>
      </c>
      <c r="N329" s="18">
        <v>677.8</v>
      </c>
      <c r="O329" s="1">
        <v>2241</v>
      </c>
      <c r="P329" s="1">
        <v>14200</v>
      </c>
      <c r="Q329" s="1">
        <v>598</v>
      </c>
      <c r="R329" s="9">
        <v>10167.06</v>
      </c>
      <c r="S329" s="9">
        <v>3000</v>
      </c>
      <c r="T329" s="9">
        <v>4066.8</v>
      </c>
      <c r="U329" s="9">
        <v>1200</v>
      </c>
      <c r="V329" s="9">
        <v>0</v>
      </c>
      <c r="W329" s="9">
        <f t="shared" si="15"/>
        <v>15433.86</v>
      </c>
      <c r="X329" s="9">
        <v>2364.92</v>
      </c>
      <c r="Y329" s="9">
        <v>1169.21</v>
      </c>
      <c r="Z329" s="9">
        <f t="shared" si="16"/>
        <v>3534.13</v>
      </c>
      <c r="AA329" s="9">
        <f t="shared" si="17"/>
        <v>11899.73</v>
      </c>
    </row>
    <row r="330" spans="1:27" x14ac:dyDescent="0.3">
      <c r="A330" s="12" t="s">
        <v>24</v>
      </c>
      <c r="B330" s="12" t="s">
        <v>25</v>
      </c>
      <c r="C330" s="1" t="s">
        <v>26</v>
      </c>
      <c r="D330" s="1">
        <v>15</v>
      </c>
      <c r="E330" s="15" t="s">
        <v>628</v>
      </c>
      <c r="F330" s="15" t="s">
        <v>218</v>
      </c>
      <c r="G330" s="15" t="s">
        <v>918</v>
      </c>
      <c r="H330" s="12" t="s">
        <v>919</v>
      </c>
      <c r="I330" s="13">
        <v>39993</v>
      </c>
      <c r="J330" s="1">
        <v>15400</v>
      </c>
      <c r="K330" s="12" t="s">
        <v>221</v>
      </c>
      <c r="L330" s="1" t="s">
        <v>32</v>
      </c>
      <c r="M330" s="12" t="s">
        <v>33</v>
      </c>
      <c r="N330" s="18">
        <v>566.74</v>
      </c>
      <c r="O330" s="1">
        <v>2384</v>
      </c>
      <c r="P330" s="1">
        <v>15400</v>
      </c>
      <c r="Q330" s="1">
        <v>584</v>
      </c>
      <c r="R330" s="9">
        <v>8501.1</v>
      </c>
      <c r="S330" s="9">
        <v>3000</v>
      </c>
      <c r="T330" s="9">
        <v>3400.44</v>
      </c>
      <c r="U330" s="9">
        <v>1200</v>
      </c>
      <c r="V330" s="9">
        <v>0</v>
      </c>
      <c r="W330" s="9">
        <f t="shared" si="15"/>
        <v>13101.54</v>
      </c>
      <c r="X330" s="9">
        <v>1866.73</v>
      </c>
      <c r="Y330" s="9">
        <v>977.63</v>
      </c>
      <c r="Z330" s="9">
        <f t="shared" si="16"/>
        <v>2844.36</v>
      </c>
      <c r="AA330" s="9">
        <f t="shared" si="17"/>
        <v>10257.18</v>
      </c>
    </row>
    <row r="331" spans="1:27" x14ac:dyDescent="0.3">
      <c r="A331" s="12" t="s">
        <v>24</v>
      </c>
      <c r="B331" s="12" t="s">
        <v>25</v>
      </c>
      <c r="C331" s="1" t="s">
        <v>26</v>
      </c>
      <c r="D331" s="1">
        <v>15</v>
      </c>
      <c r="E331" s="15" t="s">
        <v>373</v>
      </c>
      <c r="F331" s="15" t="s">
        <v>920</v>
      </c>
      <c r="G331" s="15" t="s">
        <v>921</v>
      </c>
      <c r="H331" s="12" t="s">
        <v>922</v>
      </c>
      <c r="I331" s="13">
        <v>39995</v>
      </c>
      <c r="J331" s="1">
        <v>17204</v>
      </c>
      <c r="K331" s="12" t="s">
        <v>923</v>
      </c>
      <c r="L331" s="1" t="s">
        <v>122</v>
      </c>
      <c r="M331" s="12" t="s">
        <v>33</v>
      </c>
      <c r="N331" s="18">
        <v>611.70000000000005</v>
      </c>
      <c r="O331" s="1">
        <v>2832</v>
      </c>
      <c r="P331" s="1">
        <v>17100</v>
      </c>
      <c r="Q331" s="1">
        <v>587</v>
      </c>
      <c r="R331" s="9">
        <v>9175.48</v>
      </c>
      <c r="S331" s="9">
        <v>3000</v>
      </c>
      <c r="T331" s="9">
        <v>3670.2</v>
      </c>
      <c r="U331" s="9">
        <v>1200</v>
      </c>
      <c r="V331" s="9">
        <v>0</v>
      </c>
      <c r="W331" s="9">
        <f t="shared" si="15"/>
        <v>14045.68</v>
      </c>
      <c r="X331" s="9">
        <v>2068.4</v>
      </c>
      <c r="Y331" s="9">
        <v>1055.18</v>
      </c>
      <c r="Z331" s="9">
        <f t="shared" si="16"/>
        <v>3123.58</v>
      </c>
      <c r="AA331" s="9">
        <f t="shared" si="17"/>
        <v>10922.1</v>
      </c>
    </row>
    <row r="332" spans="1:27" x14ac:dyDescent="0.3">
      <c r="A332" s="12" t="s">
        <v>24</v>
      </c>
      <c r="B332" s="12" t="s">
        <v>25</v>
      </c>
      <c r="C332" s="1" t="s">
        <v>26</v>
      </c>
      <c r="D332" s="1">
        <v>15</v>
      </c>
      <c r="E332" s="15" t="s">
        <v>718</v>
      </c>
      <c r="F332" s="15" t="s">
        <v>28</v>
      </c>
      <c r="G332" s="15" t="s">
        <v>924</v>
      </c>
      <c r="H332" s="12" t="s">
        <v>925</v>
      </c>
      <c r="I332" s="13">
        <v>39996</v>
      </c>
      <c r="J332" s="1">
        <v>15300</v>
      </c>
      <c r="K332" s="12" t="s">
        <v>31</v>
      </c>
      <c r="L332" s="1" t="s">
        <v>32</v>
      </c>
      <c r="M332" s="12" t="s">
        <v>33</v>
      </c>
      <c r="N332" s="18">
        <v>515.21</v>
      </c>
      <c r="O332" s="1">
        <v>2301</v>
      </c>
      <c r="P332" s="1">
        <v>15102</v>
      </c>
      <c r="Q332" s="1">
        <v>584</v>
      </c>
      <c r="R332" s="9">
        <v>7728.22</v>
      </c>
      <c r="S332" s="9">
        <v>3000</v>
      </c>
      <c r="T332" s="9">
        <v>3091.26</v>
      </c>
      <c r="U332" s="9">
        <v>1200</v>
      </c>
      <c r="V332" s="9">
        <v>0</v>
      </c>
      <c r="W332" s="9">
        <f t="shared" si="15"/>
        <v>12019.48</v>
      </c>
      <c r="X332" s="9">
        <v>1635.61</v>
      </c>
      <c r="Y332" s="9">
        <v>888.75</v>
      </c>
      <c r="Z332" s="9">
        <f t="shared" si="16"/>
        <v>2524.3599999999997</v>
      </c>
      <c r="AA332" s="9">
        <f t="shared" si="17"/>
        <v>9495.119999999999</v>
      </c>
    </row>
    <row r="333" spans="1:27" x14ac:dyDescent="0.3">
      <c r="A333" s="12" t="s">
        <v>24</v>
      </c>
      <c r="B333" s="12" t="s">
        <v>25</v>
      </c>
      <c r="C333" s="1" t="s">
        <v>26</v>
      </c>
      <c r="D333" s="1">
        <v>15</v>
      </c>
      <c r="E333" s="15" t="s">
        <v>95</v>
      </c>
      <c r="F333" s="15" t="s">
        <v>233</v>
      </c>
      <c r="G333" s="15" t="s">
        <v>926</v>
      </c>
      <c r="H333" s="12" t="s">
        <v>927</v>
      </c>
      <c r="I333" s="13">
        <v>40002</v>
      </c>
      <c r="J333" s="1">
        <v>15416</v>
      </c>
      <c r="K333" s="12" t="s">
        <v>236</v>
      </c>
      <c r="L333" s="1" t="s">
        <v>32</v>
      </c>
      <c r="M333" s="12" t="s">
        <v>33</v>
      </c>
      <c r="N333" s="18">
        <v>611.70000000000005</v>
      </c>
      <c r="O333" s="1">
        <v>2402</v>
      </c>
      <c r="P333" s="1">
        <v>15410</v>
      </c>
      <c r="Q333" s="1">
        <v>587</v>
      </c>
      <c r="R333" s="9">
        <v>9175.4699999999993</v>
      </c>
      <c r="S333" s="9">
        <v>3000</v>
      </c>
      <c r="T333" s="9">
        <v>3670.2</v>
      </c>
      <c r="U333" s="9">
        <v>1200</v>
      </c>
      <c r="V333" s="9">
        <v>0</v>
      </c>
      <c r="W333" s="9">
        <f t="shared" si="15"/>
        <v>14045.669999999998</v>
      </c>
      <c r="X333" s="9">
        <v>2068.4</v>
      </c>
      <c r="Y333" s="9">
        <v>1055.18</v>
      </c>
      <c r="Z333" s="9">
        <f t="shared" si="16"/>
        <v>3123.58</v>
      </c>
      <c r="AA333" s="9">
        <f t="shared" si="17"/>
        <v>10922.089999999998</v>
      </c>
    </row>
    <row r="334" spans="1:27" x14ac:dyDescent="0.3">
      <c r="A334" s="12" t="s">
        <v>24</v>
      </c>
      <c r="B334" s="12" t="s">
        <v>25</v>
      </c>
      <c r="C334" s="1" t="s">
        <v>26</v>
      </c>
      <c r="D334" s="1">
        <v>15</v>
      </c>
      <c r="E334" s="15" t="s">
        <v>95</v>
      </c>
      <c r="F334" s="15" t="s">
        <v>104</v>
      </c>
      <c r="G334" s="15" t="s">
        <v>928</v>
      </c>
      <c r="H334" s="12" t="s">
        <v>929</v>
      </c>
      <c r="I334" s="13">
        <v>40007</v>
      </c>
      <c r="J334" s="1">
        <v>15707</v>
      </c>
      <c r="K334" s="12" t="s">
        <v>107</v>
      </c>
      <c r="L334" s="1" t="s">
        <v>32</v>
      </c>
      <c r="M334" s="12" t="s">
        <v>33</v>
      </c>
      <c r="N334" s="18">
        <v>611.70000000000005</v>
      </c>
      <c r="O334" s="1">
        <v>2649</v>
      </c>
      <c r="P334" s="1">
        <v>15707</v>
      </c>
      <c r="Q334" s="1">
        <v>587</v>
      </c>
      <c r="R334" s="9">
        <v>9175.4699999999993</v>
      </c>
      <c r="S334" s="9">
        <v>3000</v>
      </c>
      <c r="T334" s="9">
        <v>3670.2</v>
      </c>
      <c r="U334" s="9">
        <v>1200</v>
      </c>
      <c r="V334" s="9">
        <v>0</v>
      </c>
      <c r="W334" s="9">
        <f t="shared" si="15"/>
        <v>14045.669999999998</v>
      </c>
      <c r="X334" s="9">
        <v>2068.4</v>
      </c>
      <c r="Y334" s="9">
        <v>1055.18</v>
      </c>
      <c r="Z334" s="9">
        <f t="shared" si="16"/>
        <v>3123.58</v>
      </c>
      <c r="AA334" s="9">
        <f t="shared" si="17"/>
        <v>10922.089999999998</v>
      </c>
    </row>
    <row r="335" spans="1:27" x14ac:dyDescent="0.3">
      <c r="A335" s="12" t="s">
        <v>24</v>
      </c>
      <c r="B335" s="12" t="s">
        <v>25</v>
      </c>
      <c r="C335" s="1" t="s">
        <v>26</v>
      </c>
      <c r="D335" s="1">
        <v>15</v>
      </c>
      <c r="E335" s="15" t="s">
        <v>280</v>
      </c>
      <c r="F335" s="15" t="s">
        <v>281</v>
      </c>
      <c r="G335" s="15" t="s">
        <v>930</v>
      </c>
      <c r="H335" s="12" t="s">
        <v>931</v>
      </c>
      <c r="I335" s="13">
        <v>40028</v>
      </c>
      <c r="J335" s="1">
        <v>11010</v>
      </c>
      <c r="K335" s="12" t="s">
        <v>284</v>
      </c>
      <c r="L335" s="1" t="s">
        <v>39</v>
      </c>
      <c r="M335" s="12" t="s">
        <v>33</v>
      </c>
      <c r="N335" s="18">
        <v>571.35</v>
      </c>
      <c r="O335" s="1">
        <v>2043</v>
      </c>
      <c r="P335" s="1">
        <v>11010</v>
      </c>
      <c r="Q335" s="1">
        <v>523</v>
      </c>
      <c r="R335" s="9">
        <v>8570.31</v>
      </c>
      <c r="S335" s="9">
        <v>3000</v>
      </c>
      <c r="T335" s="9">
        <v>3428.1</v>
      </c>
      <c r="U335" s="9">
        <v>1200</v>
      </c>
      <c r="V335" s="9">
        <v>0</v>
      </c>
      <c r="W335" s="9">
        <f t="shared" si="15"/>
        <v>13198.41</v>
      </c>
      <c r="X335" s="9">
        <v>1887.43</v>
      </c>
      <c r="Y335" s="9">
        <v>985.59</v>
      </c>
      <c r="Z335" s="9">
        <f t="shared" si="16"/>
        <v>2873.02</v>
      </c>
      <c r="AA335" s="9">
        <f t="shared" si="17"/>
        <v>10325.39</v>
      </c>
    </row>
    <row r="336" spans="1:27" x14ac:dyDescent="0.3">
      <c r="A336" s="12" t="s">
        <v>24</v>
      </c>
      <c r="B336" s="12" t="s">
        <v>25</v>
      </c>
      <c r="C336" s="1" t="s">
        <v>26</v>
      </c>
      <c r="D336" s="1">
        <v>15</v>
      </c>
      <c r="E336" s="15" t="s">
        <v>40</v>
      </c>
      <c r="F336" s="15" t="s">
        <v>229</v>
      </c>
      <c r="G336" s="15" t="s">
        <v>932</v>
      </c>
      <c r="H336" s="12" t="s">
        <v>933</v>
      </c>
      <c r="I336" s="13">
        <v>40031</v>
      </c>
      <c r="J336" s="1">
        <v>15435</v>
      </c>
      <c r="K336" s="12" t="s">
        <v>232</v>
      </c>
      <c r="L336" s="1" t="s">
        <v>32</v>
      </c>
      <c r="M336" s="12" t="s">
        <v>33</v>
      </c>
      <c r="N336" s="18">
        <v>677.8</v>
      </c>
      <c r="O336" s="1">
        <v>2242</v>
      </c>
      <c r="P336" s="1">
        <v>14200</v>
      </c>
      <c r="Q336" s="1">
        <v>598</v>
      </c>
      <c r="R336" s="9">
        <v>10167.06</v>
      </c>
      <c r="S336" s="9">
        <v>3000</v>
      </c>
      <c r="T336" s="9">
        <v>4066.8</v>
      </c>
      <c r="U336" s="9">
        <v>1200</v>
      </c>
      <c r="V336" s="9">
        <v>0</v>
      </c>
      <c r="W336" s="9">
        <f t="shared" si="15"/>
        <v>15433.86</v>
      </c>
      <c r="X336" s="9">
        <v>2364.92</v>
      </c>
      <c r="Y336" s="9">
        <v>1169.21</v>
      </c>
      <c r="Z336" s="9">
        <f t="shared" si="16"/>
        <v>3534.13</v>
      </c>
      <c r="AA336" s="9">
        <f t="shared" si="17"/>
        <v>11899.73</v>
      </c>
    </row>
    <row r="337" spans="1:27" x14ac:dyDescent="0.3">
      <c r="A337" s="12" t="s">
        <v>24</v>
      </c>
      <c r="B337" s="12" t="s">
        <v>25</v>
      </c>
      <c r="C337" s="1" t="s">
        <v>26</v>
      </c>
      <c r="D337" s="1">
        <v>15</v>
      </c>
      <c r="E337" s="15" t="s">
        <v>95</v>
      </c>
      <c r="F337" s="15" t="s">
        <v>290</v>
      </c>
      <c r="G337" s="15" t="s">
        <v>934</v>
      </c>
      <c r="H337" s="12" t="s">
        <v>935</v>
      </c>
      <c r="I337" s="13">
        <v>40042</v>
      </c>
      <c r="J337" s="1">
        <v>15200</v>
      </c>
      <c r="K337" s="12" t="s">
        <v>293</v>
      </c>
      <c r="L337" s="1" t="s">
        <v>32</v>
      </c>
      <c r="M337" s="12" t="s">
        <v>33</v>
      </c>
      <c r="N337" s="18">
        <v>611.70000000000005</v>
      </c>
      <c r="O337" s="1">
        <v>2528</v>
      </c>
      <c r="P337" s="1">
        <v>15601</v>
      </c>
      <c r="Q337" s="1">
        <v>587</v>
      </c>
      <c r="R337" s="9">
        <v>9175.4699999999993</v>
      </c>
      <c r="S337" s="9">
        <v>3000</v>
      </c>
      <c r="T337" s="9">
        <v>3670.2</v>
      </c>
      <c r="U337" s="9">
        <v>1200</v>
      </c>
      <c r="V337" s="9">
        <v>0</v>
      </c>
      <c r="W337" s="9">
        <f t="shared" si="15"/>
        <v>14045.669999999998</v>
      </c>
      <c r="X337" s="9">
        <v>2068.4</v>
      </c>
      <c r="Y337" s="9">
        <v>1055.18</v>
      </c>
      <c r="Z337" s="9">
        <f t="shared" si="16"/>
        <v>3123.58</v>
      </c>
      <c r="AA337" s="9">
        <f t="shared" si="17"/>
        <v>10922.089999999998</v>
      </c>
    </row>
    <row r="338" spans="1:27" x14ac:dyDescent="0.3">
      <c r="A338" s="12" t="s">
        <v>24</v>
      </c>
      <c r="B338" s="12" t="s">
        <v>25</v>
      </c>
      <c r="C338" s="1" t="s">
        <v>26</v>
      </c>
      <c r="D338" s="1">
        <v>15</v>
      </c>
      <c r="E338" s="15" t="s">
        <v>61</v>
      </c>
      <c r="F338" s="15" t="s">
        <v>290</v>
      </c>
      <c r="G338" s="15" t="s">
        <v>936</v>
      </c>
      <c r="H338" s="12" t="s">
        <v>937</v>
      </c>
      <c r="I338" s="13">
        <v>40042</v>
      </c>
      <c r="J338" s="1">
        <v>15200</v>
      </c>
      <c r="K338" s="12" t="s">
        <v>293</v>
      </c>
      <c r="L338" s="1" t="s">
        <v>32</v>
      </c>
      <c r="M338" s="12" t="s">
        <v>33</v>
      </c>
      <c r="N338" s="18">
        <v>611.70000000000005</v>
      </c>
      <c r="O338" s="1">
        <v>2526</v>
      </c>
      <c r="P338" s="1">
        <v>15601</v>
      </c>
      <c r="Q338" s="1">
        <v>546</v>
      </c>
      <c r="R338" s="9">
        <v>9175.4699999999993</v>
      </c>
      <c r="S338" s="9">
        <v>3000</v>
      </c>
      <c r="T338" s="9">
        <v>3670.2</v>
      </c>
      <c r="U338" s="9">
        <v>1200</v>
      </c>
      <c r="V338" s="9">
        <v>0</v>
      </c>
      <c r="W338" s="9">
        <f t="shared" si="15"/>
        <v>14045.669999999998</v>
      </c>
      <c r="X338" s="9">
        <v>2068.4</v>
      </c>
      <c r="Y338" s="9">
        <v>1055.18</v>
      </c>
      <c r="Z338" s="9">
        <f t="shared" si="16"/>
        <v>3123.58</v>
      </c>
      <c r="AA338" s="9">
        <f t="shared" si="17"/>
        <v>10922.089999999998</v>
      </c>
    </row>
    <row r="339" spans="1:27" x14ac:dyDescent="0.3">
      <c r="A339" s="12" t="s">
        <v>24</v>
      </c>
      <c r="B339" s="12" t="s">
        <v>25</v>
      </c>
      <c r="C339" s="1" t="s">
        <v>26</v>
      </c>
      <c r="D339" s="1">
        <v>15</v>
      </c>
      <c r="E339" s="15" t="s">
        <v>61</v>
      </c>
      <c r="F339" s="15" t="s">
        <v>290</v>
      </c>
      <c r="G339" s="15" t="s">
        <v>938</v>
      </c>
      <c r="H339" s="12" t="s">
        <v>939</v>
      </c>
      <c r="I339" s="13">
        <v>40042</v>
      </c>
      <c r="J339" s="1">
        <v>15200</v>
      </c>
      <c r="K339" s="12" t="s">
        <v>293</v>
      </c>
      <c r="L339" s="1" t="s">
        <v>32</v>
      </c>
      <c r="M339" s="12" t="s">
        <v>33</v>
      </c>
      <c r="N339" s="18">
        <v>611.70000000000005</v>
      </c>
      <c r="O339" s="1">
        <v>2519</v>
      </c>
      <c r="P339" s="1">
        <v>15610</v>
      </c>
      <c r="Q339" s="1">
        <v>546</v>
      </c>
      <c r="R339" s="9">
        <v>9175.4699999999993</v>
      </c>
      <c r="S339" s="9">
        <v>3000</v>
      </c>
      <c r="T339" s="9">
        <v>3670.2</v>
      </c>
      <c r="U339" s="9">
        <v>1200</v>
      </c>
      <c r="V339" s="9">
        <v>0</v>
      </c>
      <c r="W339" s="9">
        <f t="shared" si="15"/>
        <v>14045.669999999998</v>
      </c>
      <c r="X339" s="9">
        <v>2068.4</v>
      </c>
      <c r="Y339" s="9">
        <v>1055.18</v>
      </c>
      <c r="Z339" s="9">
        <f t="shared" si="16"/>
        <v>3123.58</v>
      </c>
      <c r="AA339" s="9">
        <f t="shared" si="17"/>
        <v>10922.089999999998</v>
      </c>
    </row>
    <row r="340" spans="1:27" x14ac:dyDescent="0.3">
      <c r="A340" s="12" t="s">
        <v>24</v>
      </c>
      <c r="B340" s="12" t="s">
        <v>25</v>
      </c>
      <c r="C340" s="1" t="s">
        <v>26</v>
      </c>
      <c r="D340" s="1">
        <v>15</v>
      </c>
      <c r="E340" s="15" t="s">
        <v>95</v>
      </c>
      <c r="F340" s="15" t="s">
        <v>165</v>
      </c>
      <c r="G340" s="15" t="s">
        <v>940</v>
      </c>
      <c r="H340" s="12" t="s">
        <v>941</v>
      </c>
      <c r="I340" s="13">
        <v>40042</v>
      </c>
      <c r="J340" s="1">
        <v>15610</v>
      </c>
      <c r="K340" s="12" t="s">
        <v>168</v>
      </c>
      <c r="L340" s="1" t="s">
        <v>32</v>
      </c>
      <c r="M340" s="12" t="s">
        <v>33</v>
      </c>
      <c r="N340" s="18">
        <v>611.70000000000005</v>
      </c>
      <c r="O340" s="1">
        <v>2517</v>
      </c>
      <c r="P340" s="1">
        <v>15610</v>
      </c>
      <c r="Q340" s="1">
        <v>587</v>
      </c>
      <c r="R340" s="9">
        <v>9175.4699999999993</v>
      </c>
      <c r="S340" s="9">
        <v>3000</v>
      </c>
      <c r="T340" s="9">
        <v>3670.2</v>
      </c>
      <c r="U340" s="9">
        <v>1200</v>
      </c>
      <c r="V340" s="9">
        <v>0</v>
      </c>
      <c r="W340" s="9">
        <f t="shared" si="15"/>
        <v>14045.669999999998</v>
      </c>
      <c r="X340" s="9">
        <v>2068.4</v>
      </c>
      <c r="Y340" s="9">
        <v>1055.18</v>
      </c>
      <c r="Z340" s="9">
        <f t="shared" si="16"/>
        <v>3123.58</v>
      </c>
      <c r="AA340" s="9">
        <f t="shared" si="17"/>
        <v>10922.089999999998</v>
      </c>
    </row>
    <row r="341" spans="1:27" x14ac:dyDescent="0.3">
      <c r="A341" s="12" t="s">
        <v>24</v>
      </c>
      <c r="B341" s="12" t="s">
        <v>25</v>
      </c>
      <c r="C341" s="1" t="s">
        <v>26</v>
      </c>
      <c r="D341" s="1">
        <v>15</v>
      </c>
      <c r="E341" s="15" t="s">
        <v>759</v>
      </c>
      <c r="F341" s="15" t="s">
        <v>233</v>
      </c>
      <c r="G341" s="15" t="s">
        <v>942</v>
      </c>
      <c r="H341" s="12" t="s">
        <v>943</v>
      </c>
      <c r="I341" s="13">
        <v>40072</v>
      </c>
      <c r="J341" s="1">
        <v>15416</v>
      </c>
      <c r="K341" s="12" t="s">
        <v>236</v>
      </c>
      <c r="L341" s="1" t="s">
        <v>32</v>
      </c>
      <c r="M341" s="12" t="s">
        <v>33</v>
      </c>
      <c r="N341" s="18">
        <v>516.57000000000005</v>
      </c>
      <c r="O341" s="1">
        <v>2412</v>
      </c>
      <c r="P341" s="1">
        <v>15410</v>
      </c>
      <c r="Q341" s="1">
        <v>526</v>
      </c>
      <c r="R341" s="9">
        <v>7748.51</v>
      </c>
      <c r="S341" s="9">
        <v>3000</v>
      </c>
      <c r="T341" s="9">
        <v>3099.42</v>
      </c>
      <c r="U341" s="9">
        <v>1200</v>
      </c>
      <c r="V341" s="9">
        <v>0</v>
      </c>
      <c r="W341" s="9">
        <f t="shared" si="15"/>
        <v>12047.93</v>
      </c>
      <c r="X341" s="9">
        <v>1641.68</v>
      </c>
      <c r="Y341" s="9">
        <v>891.08</v>
      </c>
      <c r="Z341" s="9">
        <f t="shared" si="16"/>
        <v>2532.7600000000002</v>
      </c>
      <c r="AA341" s="9">
        <f t="shared" si="17"/>
        <v>9515.17</v>
      </c>
    </row>
    <row r="342" spans="1:27" x14ac:dyDescent="0.3">
      <c r="A342" s="12" t="s">
        <v>24</v>
      </c>
      <c r="B342" s="12" t="s">
        <v>25</v>
      </c>
      <c r="C342" s="1" t="s">
        <v>26</v>
      </c>
      <c r="D342" s="1">
        <v>15</v>
      </c>
      <c r="E342" s="15" t="s">
        <v>273</v>
      </c>
      <c r="F342" s="15" t="s">
        <v>233</v>
      </c>
      <c r="G342" s="15" t="s">
        <v>944</v>
      </c>
      <c r="H342" s="12" t="s">
        <v>945</v>
      </c>
      <c r="I342" s="13">
        <v>40133</v>
      </c>
      <c r="J342" s="1">
        <v>15416</v>
      </c>
      <c r="K342" s="12" t="s">
        <v>236</v>
      </c>
      <c r="L342" s="1" t="s">
        <v>32</v>
      </c>
      <c r="M342" s="12" t="s">
        <v>33</v>
      </c>
      <c r="N342" s="18">
        <v>600.25</v>
      </c>
      <c r="O342" s="1">
        <v>2383</v>
      </c>
      <c r="P342" s="1">
        <v>15400</v>
      </c>
      <c r="Q342" s="1">
        <v>555</v>
      </c>
      <c r="R342" s="9">
        <v>9003.81</v>
      </c>
      <c r="S342" s="9">
        <v>3000</v>
      </c>
      <c r="T342" s="9">
        <v>3601.5</v>
      </c>
      <c r="U342" s="9">
        <v>1200</v>
      </c>
      <c r="V342" s="9">
        <v>0</v>
      </c>
      <c r="W342" s="9">
        <f t="shared" si="15"/>
        <v>13805.31</v>
      </c>
      <c r="X342" s="9">
        <v>2017.06</v>
      </c>
      <c r="Y342" s="9">
        <v>1035.44</v>
      </c>
      <c r="Z342" s="9">
        <f t="shared" si="16"/>
        <v>3052.5</v>
      </c>
      <c r="AA342" s="9">
        <f t="shared" si="17"/>
        <v>10752.81</v>
      </c>
    </row>
    <row r="343" spans="1:27" x14ac:dyDescent="0.3">
      <c r="A343" s="12" t="s">
        <v>24</v>
      </c>
      <c r="B343" s="12" t="s">
        <v>25</v>
      </c>
      <c r="C343" s="1" t="s">
        <v>26</v>
      </c>
      <c r="D343" s="1">
        <v>15</v>
      </c>
      <c r="E343" s="15" t="s">
        <v>273</v>
      </c>
      <c r="F343" s="15" t="s">
        <v>86</v>
      </c>
      <c r="G343" s="15" t="s">
        <v>946</v>
      </c>
      <c r="H343" s="12" t="s">
        <v>947</v>
      </c>
      <c r="I343" s="13">
        <v>40133</v>
      </c>
      <c r="J343" s="1">
        <v>15426</v>
      </c>
      <c r="K343" s="12" t="s">
        <v>154</v>
      </c>
      <c r="L343" s="1" t="s">
        <v>32</v>
      </c>
      <c r="M343" s="12" t="s">
        <v>33</v>
      </c>
      <c r="N343" s="18">
        <v>600.25</v>
      </c>
      <c r="O343" s="1">
        <v>2381</v>
      </c>
      <c r="P343" s="1">
        <v>15400</v>
      </c>
      <c r="Q343" s="1">
        <v>555</v>
      </c>
      <c r="R343" s="9">
        <v>9003.81</v>
      </c>
      <c r="S343" s="9">
        <v>3000</v>
      </c>
      <c r="T343" s="9">
        <v>3601.5</v>
      </c>
      <c r="U343" s="9">
        <v>1200</v>
      </c>
      <c r="V343" s="9">
        <v>0</v>
      </c>
      <c r="W343" s="9">
        <f t="shared" si="15"/>
        <v>13805.31</v>
      </c>
      <c r="X343" s="9">
        <v>2017.06</v>
      </c>
      <c r="Y343" s="9">
        <v>1035.44</v>
      </c>
      <c r="Z343" s="9">
        <f t="shared" si="16"/>
        <v>3052.5</v>
      </c>
      <c r="AA343" s="9">
        <f t="shared" si="17"/>
        <v>10752.81</v>
      </c>
    </row>
    <row r="344" spans="1:27" x14ac:dyDescent="0.3">
      <c r="A344" s="12" t="s">
        <v>24</v>
      </c>
      <c r="B344" s="12" t="s">
        <v>25</v>
      </c>
      <c r="C344" s="1" t="s">
        <v>26</v>
      </c>
      <c r="D344" s="1">
        <v>15</v>
      </c>
      <c r="E344" s="15" t="s">
        <v>228</v>
      </c>
      <c r="F344" s="15" t="s">
        <v>233</v>
      </c>
      <c r="G344" s="15" t="s">
        <v>948</v>
      </c>
      <c r="H344" s="12" t="s">
        <v>949</v>
      </c>
      <c r="I344" s="13">
        <v>40133</v>
      </c>
      <c r="J344" s="1">
        <v>15413</v>
      </c>
      <c r="K344" s="12" t="s">
        <v>246</v>
      </c>
      <c r="L344" s="1" t="s">
        <v>32</v>
      </c>
      <c r="M344" s="12" t="s">
        <v>33</v>
      </c>
      <c r="N344" s="18">
        <v>540.15</v>
      </c>
      <c r="O344" s="1">
        <v>2382</v>
      </c>
      <c r="P344" s="1">
        <v>15400</v>
      </c>
      <c r="Q344" s="1">
        <v>555</v>
      </c>
      <c r="R344" s="9">
        <v>8102.22</v>
      </c>
      <c r="S344" s="9">
        <v>3000</v>
      </c>
      <c r="T344" s="9">
        <v>3240.9</v>
      </c>
      <c r="U344" s="9">
        <v>1200</v>
      </c>
      <c r="V344" s="9">
        <v>0</v>
      </c>
      <c r="W344" s="9">
        <f t="shared" si="15"/>
        <v>12543.12</v>
      </c>
      <c r="X344" s="9">
        <v>1747.46</v>
      </c>
      <c r="Y344" s="9">
        <v>931.76</v>
      </c>
      <c r="Z344" s="9">
        <f t="shared" si="16"/>
        <v>2679.2200000000003</v>
      </c>
      <c r="AA344" s="9">
        <f t="shared" si="17"/>
        <v>9863.9000000000015</v>
      </c>
    </row>
    <row r="345" spans="1:27" x14ac:dyDescent="0.3">
      <c r="A345" s="12" t="s">
        <v>24</v>
      </c>
      <c r="B345" s="12" t="s">
        <v>25</v>
      </c>
      <c r="C345" s="1" t="s">
        <v>26</v>
      </c>
      <c r="D345" s="1">
        <v>15</v>
      </c>
      <c r="E345" s="15" t="s">
        <v>273</v>
      </c>
      <c r="F345" s="15" t="s">
        <v>86</v>
      </c>
      <c r="G345" s="15" t="s">
        <v>950</v>
      </c>
      <c r="H345" s="12" t="s">
        <v>951</v>
      </c>
      <c r="I345" s="13">
        <v>40133</v>
      </c>
      <c r="J345" s="1">
        <v>15426</v>
      </c>
      <c r="K345" s="12" t="s">
        <v>154</v>
      </c>
      <c r="L345" s="1" t="s">
        <v>32</v>
      </c>
      <c r="M345" s="12" t="s">
        <v>33</v>
      </c>
      <c r="N345" s="18">
        <v>600.25</v>
      </c>
      <c r="O345" s="1">
        <v>2380</v>
      </c>
      <c r="P345" s="1">
        <v>15400</v>
      </c>
      <c r="Q345" s="1">
        <v>555</v>
      </c>
      <c r="R345" s="9">
        <v>9003.81</v>
      </c>
      <c r="S345" s="9">
        <v>3000</v>
      </c>
      <c r="T345" s="9">
        <v>3601.5</v>
      </c>
      <c r="U345" s="9">
        <v>1200</v>
      </c>
      <c r="V345" s="9">
        <v>0</v>
      </c>
      <c r="W345" s="9">
        <f t="shared" si="15"/>
        <v>13805.31</v>
      </c>
      <c r="X345" s="9">
        <v>2017.06</v>
      </c>
      <c r="Y345" s="9">
        <v>1035.44</v>
      </c>
      <c r="Z345" s="9">
        <f t="shared" si="16"/>
        <v>3052.5</v>
      </c>
      <c r="AA345" s="9">
        <f t="shared" si="17"/>
        <v>10752.81</v>
      </c>
    </row>
    <row r="346" spans="1:27" x14ac:dyDescent="0.3">
      <c r="A346" s="12" t="s">
        <v>24</v>
      </c>
      <c r="B346" s="12" t="s">
        <v>25</v>
      </c>
      <c r="C346" s="1" t="s">
        <v>26</v>
      </c>
      <c r="D346" s="1">
        <v>15</v>
      </c>
      <c r="E346" s="15" t="s">
        <v>228</v>
      </c>
      <c r="F346" s="15" t="s">
        <v>72</v>
      </c>
      <c r="G346" s="15" t="s">
        <v>952</v>
      </c>
      <c r="H346" s="12" t="s">
        <v>953</v>
      </c>
      <c r="I346" s="13">
        <v>40133</v>
      </c>
      <c r="J346" s="1">
        <v>15504</v>
      </c>
      <c r="K346" s="12" t="s">
        <v>75</v>
      </c>
      <c r="L346" s="1" t="s">
        <v>32</v>
      </c>
      <c r="M346" s="12" t="s">
        <v>33</v>
      </c>
      <c r="N346" s="18">
        <v>540.15</v>
      </c>
      <c r="O346" s="1">
        <v>2501</v>
      </c>
      <c r="P346" s="1">
        <v>15504</v>
      </c>
      <c r="Q346" s="1">
        <v>555</v>
      </c>
      <c r="R346" s="9">
        <v>8102.22</v>
      </c>
      <c r="S346" s="9">
        <v>3000</v>
      </c>
      <c r="T346" s="9">
        <v>3240.9</v>
      </c>
      <c r="U346" s="9">
        <v>1200</v>
      </c>
      <c r="V346" s="9">
        <v>0</v>
      </c>
      <c r="W346" s="9">
        <f t="shared" si="15"/>
        <v>12543.12</v>
      </c>
      <c r="X346" s="9">
        <v>1747.46</v>
      </c>
      <c r="Y346" s="9">
        <v>931.76</v>
      </c>
      <c r="Z346" s="9">
        <f t="shared" si="16"/>
        <v>2679.2200000000003</v>
      </c>
      <c r="AA346" s="9">
        <f t="shared" si="17"/>
        <v>9863.9000000000015</v>
      </c>
    </row>
    <row r="347" spans="1:27" x14ac:dyDescent="0.3">
      <c r="A347" s="12" t="s">
        <v>24</v>
      </c>
      <c r="B347" s="12" t="s">
        <v>25</v>
      </c>
      <c r="C347" s="1" t="s">
        <v>26</v>
      </c>
      <c r="D347" s="1">
        <v>15</v>
      </c>
      <c r="E347" s="15" t="s">
        <v>825</v>
      </c>
      <c r="F347" s="15" t="s">
        <v>817</v>
      </c>
      <c r="G347" s="15" t="s">
        <v>954</v>
      </c>
      <c r="H347" s="12" t="s">
        <v>955</v>
      </c>
      <c r="I347" s="13">
        <v>40016</v>
      </c>
      <c r="J347" s="1">
        <v>14201</v>
      </c>
      <c r="K347" s="12" t="s">
        <v>820</v>
      </c>
      <c r="L347" s="1" t="s">
        <v>44</v>
      </c>
      <c r="M347" s="12" t="s">
        <v>33</v>
      </c>
      <c r="N347" s="18">
        <v>578.08000000000004</v>
      </c>
      <c r="O347" s="1">
        <v>2254</v>
      </c>
      <c r="P347" s="1">
        <v>14201</v>
      </c>
      <c r="Q347" s="1">
        <v>585</v>
      </c>
      <c r="R347" s="9">
        <v>8671.24</v>
      </c>
      <c r="S347" s="9">
        <v>3000</v>
      </c>
      <c r="T347" s="9">
        <v>3468.48</v>
      </c>
      <c r="U347" s="9">
        <v>1200</v>
      </c>
      <c r="V347" s="9">
        <v>0</v>
      </c>
      <c r="W347" s="9">
        <f t="shared" si="15"/>
        <v>13339.72</v>
      </c>
      <c r="X347" s="9">
        <v>1917.61</v>
      </c>
      <c r="Y347" s="9">
        <v>997.19</v>
      </c>
      <c r="Z347" s="9">
        <f t="shared" si="16"/>
        <v>2914.8</v>
      </c>
      <c r="AA347" s="9">
        <f t="shared" si="17"/>
        <v>10424.919999999998</v>
      </c>
    </row>
    <row r="348" spans="1:27" x14ac:dyDescent="0.3">
      <c r="A348" s="12" t="s">
        <v>24</v>
      </c>
      <c r="B348" s="12" t="s">
        <v>25</v>
      </c>
      <c r="C348" s="1" t="s">
        <v>26</v>
      </c>
      <c r="D348" s="1">
        <v>15</v>
      </c>
      <c r="E348" s="15" t="s">
        <v>762</v>
      </c>
      <c r="F348" s="15" t="s">
        <v>175</v>
      </c>
      <c r="G348" s="15" t="s">
        <v>956</v>
      </c>
      <c r="H348" s="12" t="s">
        <v>957</v>
      </c>
      <c r="I348" s="13">
        <v>40133</v>
      </c>
      <c r="J348" s="1">
        <v>15709</v>
      </c>
      <c r="K348" s="12" t="s">
        <v>178</v>
      </c>
      <c r="L348" s="1" t="s">
        <v>32</v>
      </c>
      <c r="M348" s="12" t="s">
        <v>33</v>
      </c>
      <c r="N348" s="18">
        <v>476.3</v>
      </c>
      <c r="O348" s="1">
        <v>2454</v>
      </c>
      <c r="P348" s="1">
        <v>15440</v>
      </c>
      <c r="Q348" s="1">
        <v>513</v>
      </c>
      <c r="R348" s="9">
        <v>7144.54</v>
      </c>
      <c r="S348" s="9">
        <v>3000</v>
      </c>
      <c r="T348" s="9">
        <v>2857.8</v>
      </c>
      <c r="U348" s="9">
        <v>1200</v>
      </c>
      <c r="V348" s="9">
        <v>0</v>
      </c>
      <c r="W348" s="9">
        <f t="shared" si="15"/>
        <v>11202.34</v>
      </c>
      <c r="X348" s="9">
        <v>1359.33</v>
      </c>
      <c r="Y348" s="9">
        <v>821.62</v>
      </c>
      <c r="Z348" s="9">
        <f t="shared" si="16"/>
        <v>2180.9499999999998</v>
      </c>
      <c r="AA348" s="9">
        <f t="shared" si="17"/>
        <v>9021.39</v>
      </c>
    </row>
    <row r="349" spans="1:27" x14ac:dyDescent="0.3">
      <c r="A349" s="12" t="s">
        <v>24</v>
      </c>
      <c r="B349" s="12" t="s">
        <v>25</v>
      </c>
      <c r="C349" s="1" t="s">
        <v>26</v>
      </c>
      <c r="D349" s="1">
        <v>15</v>
      </c>
      <c r="E349" s="15" t="s">
        <v>85</v>
      </c>
      <c r="F349" s="15" t="s">
        <v>86</v>
      </c>
      <c r="G349" s="15" t="s">
        <v>958</v>
      </c>
      <c r="H349" s="12" t="s">
        <v>959</v>
      </c>
      <c r="I349" s="13">
        <v>40133</v>
      </c>
      <c r="J349" s="1">
        <v>15424</v>
      </c>
      <c r="K349" s="12" t="s">
        <v>960</v>
      </c>
      <c r="L349" s="1" t="s">
        <v>32</v>
      </c>
      <c r="M349" s="12" t="s">
        <v>33</v>
      </c>
      <c r="N349" s="18">
        <v>611.70000000000005</v>
      </c>
      <c r="O349" s="1">
        <v>2342</v>
      </c>
      <c r="P349" s="1">
        <v>15301</v>
      </c>
      <c r="Q349" s="1">
        <v>598</v>
      </c>
      <c r="R349" s="9">
        <v>9175.4699999999993</v>
      </c>
      <c r="S349" s="9">
        <v>3000</v>
      </c>
      <c r="T349" s="9">
        <v>3670.2</v>
      </c>
      <c r="U349" s="9">
        <v>1200</v>
      </c>
      <c r="V349" s="9">
        <v>0</v>
      </c>
      <c r="W349" s="9">
        <f t="shared" si="15"/>
        <v>14045.669999999998</v>
      </c>
      <c r="X349" s="9">
        <v>2068.4</v>
      </c>
      <c r="Y349" s="9">
        <v>1055.18</v>
      </c>
      <c r="Z349" s="9">
        <f t="shared" si="16"/>
        <v>3123.58</v>
      </c>
      <c r="AA349" s="9">
        <f t="shared" si="17"/>
        <v>10922.089999999998</v>
      </c>
    </row>
    <row r="350" spans="1:27" x14ac:dyDescent="0.3">
      <c r="A350" s="12" t="s">
        <v>24</v>
      </c>
      <c r="B350" s="12" t="s">
        <v>25</v>
      </c>
      <c r="C350" s="1" t="s">
        <v>26</v>
      </c>
      <c r="D350" s="1">
        <v>15</v>
      </c>
      <c r="E350" s="15" t="s">
        <v>961</v>
      </c>
      <c r="F350" s="15" t="s">
        <v>700</v>
      </c>
      <c r="G350" s="15" t="s">
        <v>962</v>
      </c>
      <c r="H350" s="12" t="s">
        <v>963</v>
      </c>
      <c r="I350" s="13">
        <v>40238</v>
      </c>
      <c r="J350" s="1">
        <v>17300</v>
      </c>
      <c r="K350" s="12" t="s">
        <v>703</v>
      </c>
      <c r="L350" s="1" t="s">
        <v>122</v>
      </c>
      <c r="M350" s="12" t="s">
        <v>33</v>
      </c>
      <c r="N350" s="18">
        <v>972.94</v>
      </c>
      <c r="O350" s="1">
        <v>2161</v>
      </c>
      <c r="P350" s="1">
        <v>12010</v>
      </c>
      <c r="Q350" s="1">
        <v>504</v>
      </c>
      <c r="R350" s="9">
        <v>14594.05</v>
      </c>
      <c r="S350" s="9">
        <v>3000</v>
      </c>
      <c r="T350" s="9">
        <v>5837.64</v>
      </c>
      <c r="U350" s="9">
        <v>1200</v>
      </c>
      <c r="V350" s="9">
        <v>0</v>
      </c>
      <c r="W350" s="9">
        <f t="shared" si="15"/>
        <v>21631.69</v>
      </c>
      <c r="X350" s="9">
        <v>3779.14</v>
      </c>
      <c r="Y350" s="9">
        <v>1678.32</v>
      </c>
      <c r="Z350" s="9">
        <f t="shared" si="16"/>
        <v>5457.46</v>
      </c>
      <c r="AA350" s="9">
        <f t="shared" si="17"/>
        <v>16174.23</v>
      </c>
    </row>
    <row r="351" spans="1:27" x14ac:dyDescent="0.3">
      <c r="A351" s="12" t="s">
        <v>24</v>
      </c>
      <c r="B351" s="12" t="s">
        <v>25</v>
      </c>
      <c r="C351" s="1" t="s">
        <v>26</v>
      </c>
      <c r="D351" s="1">
        <v>15</v>
      </c>
      <c r="E351" s="15" t="s">
        <v>373</v>
      </c>
      <c r="F351" s="15" t="s">
        <v>205</v>
      </c>
      <c r="G351" s="15" t="s">
        <v>964</v>
      </c>
      <c r="H351" s="12" t="s">
        <v>965</v>
      </c>
      <c r="I351" s="13">
        <v>41184</v>
      </c>
      <c r="J351" s="1">
        <v>14300</v>
      </c>
      <c r="K351" s="12" t="s">
        <v>208</v>
      </c>
      <c r="L351" s="1" t="s">
        <v>44</v>
      </c>
      <c r="M351" s="12" t="s">
        <v>33</v>
      </c>
      <c r="N351" s="18">
        <v>677.8</v>
      </c>
      <c r="O351" s="1">
        <v>2831</v>
      </c>
      <c r="P351" s="1">
        <v>17100</v>
      </c>
      <c r="Q351" s="1">
        <v>587</v>
      </c>
      <c r="R351" s="9">
        <v>10167.06</v>
      </c>
      <c r="S351" s="9">
        <v>3000</v>
      </c>
      <c r="T351" s="9">
        <v>3389</v>
      </c>
      <c r="U351" s="9">
        <v>1200</v>
      </c>
      <c r="V351" s="9">
        <v>0</v>
      </c>
      <c r="W351" s="9">
        <f t="shared" si="15"/>
        <v>14756.06</v>
      </c>
      <c r="X351" s="9">
        <v>2220.14</v>
      </c>
      <c r="Y351" s="9">
        <v>1169.21</v>
      </c>
      <c r="Z351" s="9">
        <f t="shared" si="16"/>
        <v>3389.35</v>
      </c>
      <c r="AA351" s="9">
        <f t="shared" si="17"/>
        <v>11366.71</v>
      </c>
    </row>
    <row r="352" spans="1:27" x14ac:dyDescent="0.3">
      <c r="A352" s="12" t="s">
        <v>24</v>
      </c>
      <c r="B352" s="12" t="s">
        <v>25</v>
      </c>
      <c r="C352" s="1" t="s">
        <v>26</v>
      </c>
      <c r="D352" s="1">
        <v>15</v>
      </c>
      <c r="E352" s="15" t="s">
        <v>95</v>
      </c>
      <c r="F352" s="15" t="s">
        <v>62</v>
      </c>
      <c r="G352" s="15" t="s">
        <v>966</v>
      </c>
      <c r="H352" s="12" t="s">
        <v>967</v>
      </c>
      <c r="I352" s="13">
        <v>41239</v>
      </c>
      <c r="J352" s="1">
        <v>15706</v>
      </c>
      <c r="K352" s="12" t="s">
        <v>65</v>
      </c>
      <c r="L352" s="1" t="s">
        <v>32</v>
      </c>
      <c r="M352" s="12" t="s">
        <v>33</v>
      </c>
      <c r="N352" s="18">
        <v>611.70000000000005</v>
      </c>
      <c r="O352" s="1">
        <v>2633</v>
      </c>
      <c r="P352" s="1">
        <v>15706</v>
      </c>
      <c r="Q352" s="1">
        <v>587</v>
      </c>
      <c r="R352" s="9">
        <v>9175.4699999999993</v>
      </c>
      <c r="S352" s="9">
        <v>3000</v>
      </c>
      <c r="T352" s="9">
        <v>3058.5</v>
      </c>
      <c r="U352" s="9">
        <v>1200</v>
      </c>
      <c r="V352" s="9">
        <v>0</v>
      </c>
      <c r="W352" s="9">
        <f t="shared" si="15"/>
        <v>13433.97</v>
      </c>
      <c r="X352" s="9">
        <v>1937.74</v>
      </c>
      <c r="Y352" s="9">
        <v>1055.18</v>
      </c>
      <c r="Z352" s="9">
        <f t="shared" si="16"/>
        <v>2992.92</v>
      </c>
      <c r="AA352" s="9">
        <f t="shared" si="17"/>
        <v>10441.049999999999</v>
      </c>
    </row>
    <row r="353" spans="1:27" x14ac:dyDescent="0.3">
      <c r="A353" s="12" t="s">
        <v>24</v>
      </c>
      <c r="B353" s="12" t="s">
        <v>25</v>
      </c>
      <c r="C353" s="1" t="s">
        <v>26</v>
      </c>
      <c r="D353" s="1">
        <v>15</v>
      </c>
      <c r="E353" s="15" t="s">
        <v>46</v>
      </c>
      <c r="F353" s="15" t="s">
        <v>968</v>
      </c>
      <c r="G353" s="15" t="s">
        <v>969</v>
      </c>
      <c r="H353" s="12" t="s">
        <v>970</v>
      </c>
      <c r="I353" s="13">
        <v>44440</v>
      </c>
      <c r="J353" s="1">
        <v>11302</v>
      </c>
      <c r="K353" s="12" t="s">
        <v>971</v>
      </c>
      <c r="L353" s="1" t="s">
        <v>39</v>
      </c>
      <c r="M353" s="12" t="s">
        <v>33</v>
      </c>
      <c r="N353" s="18">
        <v>419.53</v>
      </c>
      <c r="O353" s="1">
        <v>2101</v>
      </c>
      <c r="P353" s="1">
        <v>11302</v>
      </c>
      <c r="Q353" s="1">
        <v>518</v>
      </c>
      <c r="R353" s="9">
        <v>6292.89</v>
      </c>
      <c r="S353" s="9">
        <v>3000</v>
      </c>
      <c r="T353" s="9">
        <v>1678.12</v>
      </c>
      <c r="U353" s="9">
        <v>1200</v>
      </c>
      <c r="V353" s="9">
        <v>0</v>
      </c>
      <c r="W353" s="9">
        <f t="shared" si="15"/>
        <v>9171.01</v>
      </c>
      <c r="X353" s="9">
        <v>1027.17</v>
      </c>
      <c r="Y353" s="9">
        <v>723.68</v>
      </c>
      <c r="Z353" s="9">
        <f t="shared" si="16"/>
        <v>1750.85</v>
      </c>
      <c r="AA353" s="9">
        <f t="shared" si="17"/>
        <v>7420.16</v>
      </c>
    </row>
    <row r="354" spans="1:27" x14ac:dyDescent="0.3">
      <c r="A354" s="12" t="s">
        <v>24</v>
      </c>
      <c r="B354" s="12" t="s">
        <v>25</v>
      </c>
      <c r="C354" s="1" t="s">
        <v>26</v>
      </c>
      <c r="D354" s="1">
        <v>15</v>
      </c>
      <c r="E354" s="15" t="s">
        <v>71</v>
      </c>
      <c r="F354" s="15" t="s">
        <v>224</v>
      </c>
      <c r="G354" s="15" t="s">
        <v>972</v>
      </c>
      <c r="H354" s="12" t="s">
        <v>973</v>
      </c>
      <c r="I354" s="13">
        <v>40752</v>
      </c>
      <c r="J354" s="1">
        <v>11100</v>
      </c>
      <c r="K354" s="12" t="s">
        <v>227</v>
      </c>
      <c r="L354" s="1" t="s">
        <v>39</v>
      </c>
      <c r="M354" s="12" t="s">
        <v>33</v>
      </c>
      <c r="N354" s="18">
        <v>440.28</v>
      </c>
      <c r="O354" s="1">
        <v>2543</v>
      </c>
      <c r="P354" s="1">
        <v>15700</v>
      </c>
      <c r="Q354" s="1">
        <v>556</v>
      </c>
      <c r="R354" s="9">
        <v>6604.17</v>
      </c>
      <c r="S354" s="9">
        <v>3000</v>
      </c>
      <c r="T354" s="9">
        <v>2641.68</v>
      </c>
      <c r="U354" s="9">
        <v>1200</v>
      </c>
      <c r="V354" s="9">
        <v>0</v>
      </c>
      <c r="W354" s="9">
        <f t="shared" si="15"/>
        <v>10445.85</v>
      </c>
      <c r="X354" s="9">
        <v>1205.44</v>
      </c>
      <c r="Y354" s="9">
        <v>759.48</v>
      </c>
      <c r="Z354" s="9">
        <f t="shared" si="16"/>
        <v>1964.92</v>
      </c>
      <c r="AA354" s="9">
        <f t="shared" si="17"/>
        <v>8480.93</v>
      </c>
    </row>
    <row r="355" spans="1:27" x14ac:dyDescent="0.3">
      <c r="A355" s="12" t="s">
        <v>24</v>
      </c>
      <c r="B355" s="12" t="s">
        <v>25</v>
      </c>
      <c r="C355" s="1" t="s">
        <v>26</v>
      </c>
      <c r="D355" s="1">
        <v>15</v>
      </c>
      <c r="E355" s="15" t="s">
        <v>386</v>
      </c>
      <c r="F355" s="15" t="s">
        <v>330</v>
      </c>
      <c r="G355" s="15" t="s">
        <v>974</v>
      </c>
      <c r="H355" s="12" t="s">
        <v>975</v>
      </c>
      <c r="I355" s="13">
        <v>41183</v>
      </c>
      <c r="J355" s="1">
        <v>17000</v>
      </c>
      <c r="K355" s="12" t="s">
        <v>333</v>
      </c>
      <c r="L355" s="1" t="s">
        <v>122</v>
      </c>
      <c r="M355" s="12" t="s">
        <v>33</v>
      </c>
      <c r="N355" s="18">
        <v>734.67</v>
      </c>
      <c r="O355" s="1">
        <v>2787</v>
      </c>
      <c r="P355" s="1">
        <v>17000</v>
      </c>
      <c r="Q355" s="1">
        <v>501</v>
      </c>
      <c r="R355" s="9">
        <v>11020.07</v>
      </c>
      <c r="S355" s="9">
        <v>3000</v>
      </c>
      <c r="T355" s="9">
        <v>3673.35</v>
      </c>
      <c r="U355" s="9">
        <v>1200</v>
      </c>
      <c r="V355" s="9">
        <v>0</v>
      </c>
      <c r="W355" s="9">
        <f t="shared" si="15"/>
        <v>15893.42</v>
      </c>
      <c r="X355" s="9">
        <v>2463.08</v>
      </c>
      <c r="Y355" s="9">
        <v>1267.31</v>
      </c>
      <c r="Z355" s="9">
        <f t="shared" si="16"/>
        <v>3730.39</v>
      </c>
      <c r="AA355" s="9">
        <f t="shared" si="17"/>
        <v>12163.03</v>
      </c>
    </row>
    <row r="356" spans="1:27" x14ac:dyDescent="0.3">
      <c r="A356" s="12" t="s">
        <v>24</v>
      </c>
      <c r="B356" s="12" t="s">
        <v>25</v>
      </c>
      <c r="C356" s="1" t="s">
        <v>26</v>
      </c>
      <c r="D356" s="1">
        <v>15</v>
      </c>
      <c r="E356" s="15" t="s">
        <v>976</v>
      </c>
      <c r="F356" s="15" t="s">
        <v>714</v>
      </c>
      <c r="G356" s="15" t="s">
        <v>977</v>
      </c>
      <c r="H356" s="12" t="s">
        <v>978</v>
      </c>
      <c r="I356" s="13">
        <v>41396</v>
      </c>
      <c r="J356" s="1">
        <v>15600</v>
      </c>
      <c r="K356" s="12" t="s">
        <v>717</v>
      </c>
      <c r="L356" s="1" t="s">
        <v>32</v>
      </c>
      <c r="M356" s="12" t="s">
        <v>33</v>
      </c>
      <c r="N356" s="18">
        <v>484.27</v>
      </c>
      <c r="O356" s="1">
        <v>2148</v>
      </c>
      <c r="P356" s="1">
        <v>11404</v>
      </c>
      <c r="Q356" s="1">
        <v>556</v>
      </c>
      <c r="R356" s="9">
        <v>7264.05</v>
      </c>
      <c r="S356" s="9">
        <v>3000</v>
      </c>
      <c r="T356" s="9">
        <v>2421.35</v>
      </c>
      <c r="U356" s="9">
        <v>1200</v>
      </c>
      <c r="V356" s="9">
        <v>0</v>
      </c>
      <c r="W356" s="9">
        <f t="shared" si="15"/>
        <v>10885.4</v>
      </c>
      <c r="X356" s="9">
        <v>1393.37</v>
      </c>
      <c r="Y356" s="9">
        <v>835.37</v>
      </c>
      <c r="Z356" s="9">
        <f t="shared" si="16"/>
        <v>2228.7399999999998</v>
      </c>
      <c r="AA356" s="9">
        <f t="shared" si="17"/>
        <v>8656.66</v>
      </c>
    </row>
    <row r="357" spans="1:27" x14ac:dyDescent="0.3">
      <c r="A357" s="12" t="s">
        <v>24</v>
      </c>
      <c r="B357" s="12" t="s">
        <v>25</v>
      </c>
      <c r="C357" s="1" t="s">
        <v>26</v>
      </c>
      <c r="D357" s="1">
        <v>15</v>
      </c>
      <c r="E357" s="15" t="s">
        <v>979</v>
      </c>
      <c r="F357" s="15" t="s">
        <v>205</v>
      </c>
      <c r="G357" s="15" t="s">
        <v>980</v>
      </c>
      <c r="H357" s="12" t="s">
        <v>981</v>
      </c>
      <c r="I357" s="13">
        <v>41456</v>
      </c>
      <c r="J357" s="1">
        <v>14300</v>
      </c>
      <c r="K357" s="12" t="s">
        <v>208</v>
      </c>
      <c r="L357" s="1" t="s">
        <v>44</v>
      </c>
      <c r="M357" s="12" t="s">
        <v>33</v>
      </c>
      <c r="N357" s="18">
        <v>677.8</v>
      </c>
      <c r="O357" s="1">
        <v>2809</v>
      </c>
      <c r="P357" s="1">
        <v>17010</v>
      </c>
      <c r="Q357" s="1">
        <v>578</v>
      </c>
      <c r="R357" s="9">
        <v>10167.06</v>
      </c>
      <c r="S357" s="9">
        <v>3000</v>
      </c>
      <c r="T357" s="9">
        <v>3389</v>
      </c>
      <c r="U357" s="9">
        <v>1200</v>
      </c>
      <c r="V357" s="9">
        <v>0</v>
      </c>
      <c r="W357" s="9">
        <f t="shared" si="15"/>
        <v>14756.06</v>
      </c>
      <c r="X357" s="9">
        <v>2220.14</v>
      </c>
      <c r="Y357" s="9">
        <v>1169.21</v>
      </c>
      <c r="Z357" s="9">
        <f t="shared" si="16"/>
        <v>3389.35</v>
      </c>
      <c r="AA357" s="9">
        <f t="shared" si="17"/>
        <v>11366.71</v>
      </c>
    </row>
    <row r="358" spans="1:27" x14ac:dyDescent="0.3">
      <c r="A358" s="12" t="s">
        <v>24</v>
      </c>
      <c r="B358" s="12" t="s">
        <v>25</v>
      </c>
      <c r="C358" s="1" t="s">
        <v>26</v>
      </c>
      <c r="D358" s="1">
        <v>15</v>
      </c>
      <c r="E358" s="15" t="s">
        <v>442</v>
      </c>
      <c r="F358" s="15" t="s">
        <v>443</v>
      </c>
      <c r="G358" s="15" t="s">
        <v>982</v>
      </c>
      <c r="H358" s="12" t="s">
        <v>983</v>
      </c>
      <c r="I358" s="13">
        <v>41716</v>
      </c>
      <c r="J358" s="1">
        <v>14206</v>
      </c>
      <c r="K358" s="12" t="s">
        <v>446</v>
      </c>
      <c r="L358" s="1" t="s">
        <v>44</v>
      </c>
      <c r="M358" s="12" t="s">
        <v>33</v>
      </c>
      <c r="N358" s="18">
        <v>677.8</v>
      </c>
      <c r="O358" s="1">
        <v>2396</v>
      </c>
      <c r="P358" s="1">
        <v>15410</v>
      </c>
      <c r="Q358" s="1">
        <v>586</v>
      </c>
      <c r="R358" s="9">
        <v>10167.06</v>
      </c>
      <c r="S358" s="9">
        <v>3000</v>
      </c>
      <c r="T358" s="9">
        <v>3389</v>
      </c>
      <c r="U358" s="9">
        <v>1200</v>
      </c>
      <c r="V358" s="9">
        <v>0</v>
      </c>
      <c r="W358" s="9">
        <f t="shared" si="15"/>
        <v>14756.06</v>
      </c>
      <c r="X358" s="9">
        <v>2220.14</v>
      </c>
      <c r="Y358" s="9">
        <v>1169.21</v>
      </c>
      <c r="Z358" s="9">
        <f t="shared" si="16"/>
        <v>3389.35</v>
      </c>
      <c r="AA358" s="9">
        <f t="shared" si="17"/>
        <v>11366.71</v>
      </c>
    </row>
    <row r="359" spans="1:27" x14ac:dyDescent="0.3">
      <c r="A359" s="12" t="s">
        <v>24</v>
      </c>
      <c r="B359" s="12" t="s">
        <v>25</v>
      </c>
      <c r="C359" s="1" t="s">
        <v>26</v>
      </c>
      <c r="D359" s="1">
        <v>15</v>
      </c>
      <c r="E359" s="15" t="s">
        <v>135</v>
      </c>
      <c r="F359" s="15" t="s">
        <v>247</v>
      </c>
      <c r="G359" s="15" t="s">
        <v>984</v>
      </c>
      <c r="H359" s="12" t="s">
        <v>985</v>
      </c>
      <c r="I359" s="13">
        <v>41716</v>
      </c>
      <c r="J359" s="1">
        <v>11404</v>
      </c>
      <c r="K359" s="12" t="s">
        <v>250</v>
      </c>
      <c r="L359" s="1" t="s">
        <v>39</v>
      </c>
      <c r="M359" s="12" t="s">
        <v>33</v>
      </c>
      <c r="N359" s="18">
        <v>571.35</v>
      </c>
      <c r="O359" s="1">
        <v>2141</v>
      </c>
      <c r="P359" s="1">
        <v>11404</v>
      </c>
      <c r="Q359" s="1">
        <v>515</v>
      </c>
      <c r="R359" s="9">
        <v>8570.31</v>
      </c>
      <c r="S359" s="9">
        <v>3000</v>
      </c>
      <c r="T359" s="9">
        <v>2856.75</v>
      </c>
      <c r="U359" s="9">
        <v>1200</v>
      </c>
      <c r="V359" s="9">
        <v>0</v>
      </c>
      <c r="W359" s="9">
        <f t="shared" si="15"/>
        <v>12627.06</v>
      </c>
      <c r="X359" s="9">
        <v>1765.39</v>
      </c>
      <c r="Y359" s="9">
        <v>985.59</v>
      </c>
      <c r="Z359" s="9">
        <f t="shared" si="16"/>
        <v>2750.98</v>
      </c>
      <c r="AA359" s="9">
        <f t="shared" si="17"/>
        <v>9876.08</v>
      </c>
    </row>
    <row r="360" spans="1:27" x14ac:dyDescent="0.3">
      <c r="A360" s="12" t="s">
        <v>24</v>
      </c>
      <c r="B360" s="12" t="s">
        <v>25</v>
      </c>
      <c r="C360" s="1" t="s">
        <v>26</v>
      </c>
      <c r="D360" s="1">
        <v>15</v>
      </c>
      <c r="E360" s="15" t="s">
        <v>679</v>
      </c>
      <c r="F360" s="15" t="s">
        <v>233</v>
      </c>
      <c r="G360" s="15" t="s">
        <v>986</v>
      </c>
      <c r="H360" s="12" t="s">
        <v>987</v>
      </c>
      <c r="I360" s="13">
        <v>41716</v>
      </c>
      <c r="J360" s="1">
        <v>15416</v>
      </c>
      <c r="K360" s="12" t="s">
        <v>236</v>
      </c>
      <c r="L360" s="1" t="s">
        <v>32</v>
      </c>
      <c r="M360" s="12" t="s">
        <v>33</v>
      </c>
      <c r="N360" s="18">
        <v>529.94000000000005</v>
      </c>
      <c r="O360" s="1">
        <v>2088</v>
      </c>
      <c r="P360" s="1">
        <v>11300</v>
      </c>
      <c r="Q360" s="1">
        <v>517</v>
      </c>
      <c r="R360" s="9">
        <v>7949.14</v>
      </c>
      <c r="S360" s="9">
        <v>3000</v>
      </c>
      <c r="T360" s="9">
        <v>2649.7</v>
      </c>
      <c r="U360" s="9">
        <v>1200</v>
      </c>
      <c r="V360" s="9">
        <v>0</v>
      </c>
      <c r="W360" s="9">
        <f t="shared" si="15"/>
        <v>11798.84</v>
      </c>
      <c r="X360" s="9">
        <v>1588.48</v>
      </c>
      <c r="Y360" s="9">
        <v>914.15</v>
      </c>
      <c r="Z360" s="9">
        <f t="shared" si="16"/>
        <v>2502.63</v>
      </c>
      <c r="AA360" s="9">
        <f t="shared" si="17"/>
        <v>9296.2099999999991</v>
      </c>
    </row>
    <row r="361" spans="1:27" x14ac:dyDescent="0.3">
      <c r="A361" s="12" t="s">
        <v>24</v>
      </c>
      <c r="B361" s="12" t="s">
        <v>25</v>
      </c>
      <c r="C361" s="1" t="s">
        <v>26</v>
      </c>
      <c r="D361" s="1">
        <v>15</v>
      </c>
      <c r="E361" s="15" t="s">
        <v>759</v>
      </c>
      <c r="F361" s="15" t="s">
        <v>67</v>
      </c>
      <c r="G361" s="15" t="s">
        <v>988</v>
      </c>
      <c r="H361" s="12" t="s">
        <v>989</v>
      </c>
      <c r="I361" s="13">
        <v>41716</v>
      </c>
      <c r="J361" s="1">
        <v>15705</v>
      </c>
      <c r="K361" s="12" t="s">
        <v>70</v>
      </c>
      <c r="L361" s="1" t="s">
        <v>32</v>
      </c>
      <c r="M361" s="12" t="s">
        <v>33</v>
      </c>
      <c r="N361" s="18">
        <v>516.57000000000005</v>
      </c>
      <c r="O361" s="1">
        <v>2245</v>
      </c>
      <c r="P361" s="1">
        <v>14200</v>
      </c>
      <c r="Q361" s="1">
        <v>526</v>
      </c>
      <c r="R361" s="9">
        <v>7748.51</v>
      </c>
      <c r="S361" s="9">
        <v>3000</v>
      </c>
      <c r="T361" s="9">
        <v>2582.85</v>
      </c>
      <c r="U361" s="9">
        <v>1200</v>
      </c>
      <c r="V361" s="9">
        <v>0</v>
      </c>
      <c r="W361" s="9">
        <f t="shared" si="15"/>
        <v>11531.36</v>
      </c>
      <c r="X361" s="9">
        <v>1531.34</v>
      </c>
      <c r="Y361" s="9">
        <v>891.08</v>
      </c>
      <c r="Z361" s="9">
        <f t="shared" si="16"/>
        <v>2422.42</v>
      </c>
      <c r="AA361" s="9">
        <f t="shared" si="17"/>
        <v>9108.94</v>
      </c>
    </row>
    <row r="362" spans="1:27" x14ac:dyDescent="0.3">
      <c r="A362" s="12" t="s">
        <v>24</v>
      </c>
      <c r="B362" s="12" t="s">
        <v>25</v>
      </c>
      <c r="C362" s="1" t="s">
        <v>26</v>
      </c>
      <c r="D362" s="1">
        <v>15</v>
      </c>
      <c r="E362" s="15" t="s">
        <v>135</v>
      </c>
      <c r="F362" s="15" t="s">
        <v>81</v>
      </c>
      <c r="G362" s="15" t="s">
        <v>990</v>
      </c>
      <c r="H362" s="12" t="s">
        <v>991</v>
      </c>
      <c r="I362" s="13">
        <v>41716</v>
      </c>
      <c r="J362" s="1">
        <v>11402</v>
      </c>
      <c r="K362" s="12" t="s">
        <v>84</v>
      </c>
      <c r="L362" s="1" t="s">
        <v>39</v>
      </c>
      <c r="M362" s="12" t="s">
        <v>33</v>
      </c>
      <c r="N362" s="18">
        <v>571.35</v>
      </c>
      <c r="O362" s="1">
        <v>2118</v>
      </c>
      <c r="P362" s="1">
        <v>11402</v>
      </c>
      <c r="Q362" s="1">
        <v>515</v>
      </c>
      <c r="R362" s="9">
        <v>8570.31</v>
      </c>
      <c r="S362" s="9">
        <v>3000</v>
      </c>
      <c r="T362" s="9">
        <v>2856.75</v>
      </c>
      <c r="U362" s="9">
        <v>1200</v>
      </c>
      <c r="V362" s="9">
        <v>0</v>
      </c>
      <c r="W362" s="9">
        <f t="shared" si="15"/>
        <v>12627.06</v>
      </c>
      <c r="X362" s="9">
        <v>1765.39</v>
      </c>
      <c r="Y362" s="9">
        <v>985.59</v>
      </c>
      <c r="Z362" s="9">
        <f t="shared" si="16"/>
        <v>2750.98</v>
      </c>
      <c r="AA362" s="9">
        <f t="shared" si="17"/>
        <v>9876.08</v>
      </c>
    </row>
    <row r="363" spans="1:27" x14ac:dyDescent="0.3">
      <c r="A363" s="12" t="s">
        <v>24</v>
      </c>
      <c r="B363" s="12" t="s">
        <v>25</v>
      </c>
      <c r="C363" s="1" t="s">
        <v>26</v>
      </c>
      <c r="D363" s="1">
        <v>15</v>
      </c>
      <c r="E363" s="15" t="s">
        <v>217</v>
      </c>
      <c r="F363" s="15" t="s">
        <v>218</v>
      </c>
      <c r="G363" s="15" t="s">
        <v>992</v>
      </c>
      <c r="H363" s="12" t="s">
        <v>993</v>
      </c>
      <c r="I363" s="13">
        <v>41716</v>
      </c>
      <c r="J363" s="1">
        <v>15400</v>
      </c>
      <c r="K363" s="12" t="s">
        <v>221</v>
      </c>
      <c r="L363" s="1" t="s">
        <v>32</v>
      </c>
      <c r="M363" s="12" t="s">
        <v>33</v>
      </c>
      <c r="N363" s="18">
        <v>510.05</v>
      </c>
      <c r="O363" s="1">
        <v>2410</v>
      </c>
      <c r="P363" s="1">
        <v>15410</v>
      </c>
      <c r="Q363" s="1">
        <v>512</v>
      </c>
      <c r="R363" s="9">
        <v>7650.82</v>
      </c>
      <c r="S363" s="9">
        <v>3000</v>
      </c>
      <c r="T363" s="9">
        <v>2550.25</v>
      </c>
      <c r="U363" s="9">
        <v>1200</v>
      </c>
      <c r="V363" s="9">
        <v>0</v>
      </c>
      <c r="W363" s="9">
        <f t="shared" si="15"/>
        <v>11401.07</v>
      </c>
      <c r="X363" s="9">
        <v>1503.51</v>
      </c>
      <c r="Y363" s="9">
        <v>879.84</v>
      </c>
      <c r="Z363" s="9">
        <f t="shared" si="16"/>
        <v>2383.35</v>
      </c>
      <c r="AA363" s="9">
        <f t="shared" si="17"/>
        <v>9017.7199999999993</v>
      </c>
    </row>
    <row r="364" spans="1:27" x14ac:dyDescent="0.3">
      <c r="A364" s="12" t="s">
        <v>24</v>
      </c>
      <c r="B364" s="12" t="s">
        <v>25</v>
      </c>
      <c r="C364" s="1" t="s">
        <v>26</v>
      </c>
      <c r="D364" s="1">
        <v>15</v>
      </c>
      <c r="E364" s="15" t="s">
        <v>373</v>
      </c>
      <c r="F364" s="15" t="s">
        <v>330</v>
      </c>
      <c r="G364" s="15" t="s">
        <v>994</v>
      </c>
      <c r="H364" s="12" t="s">
        <v>995</v>
      </c>
      <c r="I364" s="13">
        <v>41716</v>
      </c>
      <c r="J364" s="1">
        <v>17000</v>
      </c>
      <c r="K364" s="12" t="s">
        <v>333</v>
      </c>
      <c r="L364" s="1" t="s">
        <v>122</v>
      </c>
      <c r="M364" s="12" t="s">
        <v>33</v>
      </c>
      <c r="N364" s="18">
        <v>677.8</v>
      </c>
      <c r="O364" s="1">
        <v>2258</v>
      </c>
      <c r="P364" s="1">
        <v>14202</v>
      </c>
      <c r="Q364" s="1">
        <v>587</v>
      </c>
      <c r="R364" s="9">
        <v>10167.06</v>
      </c>
      <c r="S364" s="9">
        <v>3000</v>
      </c>
      <c r="T364" s="9">
        <v>3389</v>
      </c>
      <c r="U364" s="9">
        <v>1200</v>
      </c>
      <c r="V364" s="9">
        <v>0</v>
      </c>
      <c r="W364" s="9">
        <f t="shared" si="15"/>
        <v>14756.06</v>
      </c>
      <c r="X364" s="9">
        <v>2220.14</v>
      </c>
      <c r="Y364" s="9">
        <v>1169.21</v>
      </c>
      <c r="Z364" s="9">
        <f t="shared" si="16"/>
        <v>3389.35</v>
      </c>
      <c r="AA364" s="9">
        <f t="shared" si="17"/>
        <v>11366.71</v>
      </c>
    </row>
    <row r="365" spans="1:27" x14ac:dyDescent="0.3">
      <c r="A365" s="12" t="s">
        <v>24</v>
      </c>
      <c r="B365" s="12" t="s">
        <v>25</v>
      </c>
      <c r="C365" s="1" t="s">
        <v>26</v>
      </c>
      <c r="D365" s="1">
        <v>15</v>
      </c>
      <c r="E365" s="15" t="s">
        <v>85</v>
      </c>
      <c r="F365" s="15" t="s">
        <v>585</v>
      </c>
      <c r="G365" s="15" t="s">
        <v>996</v>
      </c>
      <c r="H365" s="12" t="s">
        <v>997</v>
      </c>
      <c r="I365" s="13">
        <v>41716</v>
      </c>
      <c r="J365" s="1">
        <v>15301</v>
      </c>
      <c r="K365" s="12" t="s">
        <v>588</v>
      </c>
      <c r="L365" s="1" t="s">
        <v>32</v>
      </c>
      <c r="M365" s="12" t="s">
        <v>33</v>
      </c>
      <c r="N365" s="18">
        <v>611.70000000000005</v>
      </c>
      <c r="O365" s="1">
        <v>2350</v>
      </c>
      <c r="P365" s="1">
        <v>15301</v>
      </c>
      <c r="Q365" s="1">
        <v>598</v>
      </c>
      <c r="R365" s="9">
        <v>9175.4699999999993</v>
      </c>
      <c r="S365" s="9">
        <v>3000</v>
      </c>
      <c r="T365" s="9">
        <v>3058.5</v>
      </c>
      <c r="U365" s="9">
        <v>1200</v>
      </c>
      <c r="V365" s="9">
        <v>0</v>
      </c>
      <c r="W365" s="9">
        <f t="shared" si="15"/>
        <v>13433.97</v>
      </c>
      <c r="X365" s="9">
        <v>1937.74</v>
      </c>
      <c r="Y365" s="9">
        <v>1055.18</v>
      </c>
      <c r="Z365" s="9">
        <f t="shared" si="16"/>
        <v>2992.92</v>
      </c>
      <c r="AA365" s="9">
        <f t="shared" si="17"/>
        <v>10441.049999999999</v>
      </c>
    </row>
    <row r="366" spans="1:27" x14ac:dyDescent="0.3">
      <c r="A366" s="12" t="s">
        <v>24</v>
      </c>
      <c r="B366" s="12" t="s">
        <v>25</v>
      </c>
      <c r="C366" s="1" t="s">
        <v>26</v>
      </c>
      <c r="D366" s="1">
        <v>15</v>
      </c>
      <c r="E366" s="15" t="s">
        <v>718</v>
      </c>
      <c r="F366" s="15" t="s">
        <v>28</v>
      </c>
      <c r="G366" s="15" t="s">
        <v>998</v>
      </c>
      <c r="H366" s="12" t="s">
        <v>999</v>
      </c>
      <c r="I366" s="13">
        <v>41716</v>
      </c>
      <c r="J366" s="1">
        <v>15300</v>
      </c>
      <c r="K366" s="12" t="s">
        <v>31</v>
      </c>
      <c r="L366" s="1" t="s">
        <v>32</v>
      </c>
      <c r="M366" s="12" t="s">
        <v>33</v>
      </c>
      <c r="N366" s="18">
        <v>515.21</v>
      </c>
      <c r="O366" s="1">
        <v>2333</v>
      </c>
      <c r="P366" s="1">
        <v>15300</v>
      </c>
      <c r="Q366" s="1">
        <v>584</v>
      </c>
      <c r="R366" s="9">
        <v>7728.22</v>
      </c>
      <c r="S366" s="9">
        <v>3000</v>
      </c>
      <c r="T366" s="9">
        <v>2576.0500000000002</v>
      </c>
      <c r="U366" s="9">
        <v>1200</v>
      </c>
      <c r="V366" s="9">
        <v>0</v>
      </c>
      <c r="W366" s="9">
        <f t="shared" si="15"/>
        <v>11504.27</v>
      </c>
      <c r="X366" s="9">
        <v>1525.56</v>
      </c>
      <c r="Y366" s="9">
        <v>888.75</v>
      </c>
      <c r="Z366" s="9">
        <f t="shared" si="16"/>
        <v>2414.31</v>
      </c>
      <c r="AA366" s="9">
        <f t="shared" si="17"/>
        <v>9089.9600000000009</v>
      </c>
    </row>
    <row r="367" spans="1:27" x14ac:dyDescent="0.3">
      <c r="A367" s="12" t="s">
        <v>24</v>
      </c>
      <c r="B367" s="12" t="s">
        <v>25</v>
      </c>
      <c r="C367" s="1" t="s">
        <v>26</v>
      </c>
      <c r="D367" s="1">
        <v>15</v>
      </c>
      <c r="E367" s="15" t="s">
        <v>392</v>
      </c>
      <c r="F367" s="15" t="s">
        <v>229</v>
      </c>
      <c r="G367" s="15" t="s">
        <v>1000</v>
      </c>
      <c r="H367" s="12" t="s">
        <v>1001</v>
      </c>
      <c r="I367" s="13">
        <v>41716</v>
      </c>
      <c r="J367" s="1">
        <v>15432</v>
      </c>
      <c r="K367" s="12" t="s">
        <v>368</v>
      </c>
      <c r="L367" s="1" t="s">
        <v>32</v>
      </c>
      <c r="M367" s="12" t="s">
        <v>33</v>
      </c>
      <c r="N367" s="18">
        <v>515.21</v>
      </c>
      <c r="O367" s="1">
        <v>2126</v>
      </c>
      <c r="P367" s="1">
        <v>11402</v>
      </c>
      <c r="Q367" s="1">
        <v>515</v>
      </c>
      <c r="R367" s="9">
        <v>7728.22</v>
      </c>
      <c r="S367" s="9">
        <v>3000</v>
      </c>
      <c r="T367" s="9">
        <v>2576.0500000000002</v>
      </c>
      <c r="U367" s="9">
        <v>1200</v>
      </c>
      <c r="V367" s="9">
        <v>0</v>
      </c>
      <c r="W367" s="9">
        <f t="shared" si="15"/>
        <v>11504.27</v>
      </c>
      <c r="X367" s="9">
        <v>1525.56</v>
      </c>
      <c r="Y367" s="9">
        <v>888.75</v>
      </c>
      <c r="Z367" s="9">
        <f t="shared" si="16"/>
        <v>2414.31</v>
      </c>
      <c r="AA367" s="9">
        <f t="shared" si="17"/>
        <v>9089.9600000000009</v>
      </c>
    </row>
    <row r="368" spans="1:27" x14ac:dyDescent="0.3">
      <c r="A368" s="12" t="s">
        <v>24</v>
      </c>
      <c r="B368" s="12" t="s">
        <v>25</v>
      </c>
      <c r="C368" s="1" t="s">
        <v>26</v>
      </c>
      <c r="D368" s="1">
        <v>15</v>
      </c>
      <c r="E368" s="15" t="s">
        <v>439</v>
      </c>
      <c r="F368" s="15" t="s">
        <v>131</v>
      </c>
      <c r="G368" s="15" t="s">
        <v>1002</v>
      </c>
      <c r="H368" s="12" t="s">
        <v>1003</v>
      </c>
      <c r="I368" s="13">
        <v>41716</v>
      </c>
      <c r="J368" s="1">
        <v>15500</v>
      </c>
      <c r="K368" s="12" t="s">
        <v>134</v>
      </c>
      <c r="L368" s="1" t="s">
        <v>32</v>
      </c>
      <c r="M368" s="12" t="s">
        <v>33</v>
      </c>
      <c r="N368" s="18">
        <v>471.44</v>
      </c>
      <c r="O368" s="1">
        <v>2425</v>
      </c>
      <c r="P368" s="1">
        <v>15420</v>
      </c>
      <c r="Q368" s="1">
        <v>526</v>
      </c>
      <c r="R368" s="9">
        <v>7071.58</v>
      </c>
      <c r="S368" s="9">
        <v>3000</v>
      </c>
      <c r="T368" s="9">
        <v>2357.1999999999998</v>
      </c>
      <c r="U368" s="9">
        <v>1200</v>
      </c>
      <c r="V368" s="9">
        <v>0</v>
      </c>
      <c r="W368" s="9">
        <f t="shared" si="15"/>
        <v>10628.779999999999</v>
      </c>
      <c r="X368" s="9">
        <v>1338.55</v>
      </c>
      <c r="Y368" s="9">
        <v>813.23</v>
      </c>
      <c r="Z368" s="9">
        <f t="shared" si="16"/>
        <v>2151.7799999999997</v>
      </c>
      <c r="AA368" s="9">
        <f t="shared" si="17"/>
        <v>8477</v>
      </c>
    </row>
    <row r="369" spans="1:27" x14ac:dyDescent="0.3">
      <c r="A369" s="12" t="s">
        <v>24</v>
      </c>
      <c r="B369" s="12" t="s">
        <v>25</v>
      </c>
      <c r="C369" s="1" t="s">
        <v>26</v>
      </c>
      <c r="D369" s="1">
        <v>15</v>
      </c>
      <c r="E369" s="15" t="s">
        <v>976</v>
      </c>
      <c r="F369" s="15" t="s">
        <v>247</v>
      </c>
      <c r="G369" s="15" t="s">
        <v>1004</v>
      </c>
      <c r="H369" s="12" t="s">
        <v>1005</v>
      </c>
      <c r="I369" s="13">
        <v>42401</v>
      </c>
      <c r="J369" s="1">
        <v>11404</v>
      </c>
      <c r="K369" s="12" t="s">
        <v>250</v>
      </c>
      <c r="L369" s="1" t="s">
        <v>39</v>
      </c>
      <c r="M369" s="12" t="s">
        <v>33</v>
      </c>
      <c r="N369" s="18">
        <v>484.27</v>
      </c>
      <c r="O369" s="1">
        <v>2142</v>
      </c>
      <c r="P369" s="1">
        <v>11404</v>
      </c>
      <c r="Q369" s="1">
        <v>556</v>
      </c>
      <c r="R369" s="9">
        <v>7264.05</v>
      </c>
      <c r="S369" s="9">
        <v>3000</v>
      </c>
      <c r="T369" s="9">
        <v>2421.35</v>
      </c>
      <c r="U369" s="9">
        <v>1200</v>
      </c>
      <c r="V369" s="9">
        <v>0</v>
      </c>
      <c r="W369" s="9">
        <f t="shared" si="15"/>
        <v>10885.4</v>
      </c>
      <c r="X369" s="9">
        <v>1393.37</v>
      </c>
      <c r="Y369" s="9">
        <v>835.37</v>
      </c>
      <c r="Z369" s="9">
        <f t="shared" si="16"/>
        <v>2228.7399999999998</v>
      </c>
      <c r="AA369" s="9">
        <f t="shared" si="17"/>
        <v>8656.66</v>
      </c>
    </row>
    <row r="370" spans="1:27" x14ac:dyDescent="0.3">
      <c r="A370" s="12" t="s">
        <v>24</v>
      </c>
      <c r="B370" s="12" t="s">
        <v>25</v>
      </c>
      <c r="C370" s="1" t="s">
        <v>26</v>
      </c>
      <c r="D370" s="1">
        <v>15</v>
      </c>
      <c r="E370" s="15" t="s">
        <v>976</v>
      </c>
      <c r="F370" s="15" t="s">
        <v>290</v>
      </c>
      <c r="G370" s="15" t="s">
        <v>1006</v>
      </c>
      <c r="H370" s="12" t="s">
        <v>1007</v>
      </c>
      <c r="I370" s="13">
        <v>42401</v>
      </c>
      <c r="J370" s="1">
        <v>15200</v>
      </c>
      <c r="K370" s="12" t="s">
        <v>293</v>
      </c>
      <c r="L370" s="1" t="s">
        <v>32</v>
      </c>
      <c r="M370" s="12" t="s">
        <v>33</v>
      </c>
      <c r="N370" s="18">
        <v>484.27</v>
      </c>
      <c r="O370" s="1">
        <v>2317</v>
      </c>
      <c r="P370" s="1">
        <v>15200</v>
      </c>
      <c r="Q370" s="1">
        <v>556</v>
      </c>
      <c r="R370" s="9">
        <v>7264.05</v>
      </c>
      <c r="S370" s="9">
        <v>3000</v>
      </c>
      <c r="T370" s="9">
        <v>2421.35</v>
      </c>
      <c r="U370" s="9">
        <v>1200</v>
      </c>
      <c r="V370" s="9">
        <v>0</v>
      </c>
      <c r="W370" s="9">
        <f t="shared" si="15"/>
        <v>10885.4</v>
      </c>
      <c r="X370" s="9">
        <v>1393.37</v>
      </c>
      <c r="Y370" s="9">
        <v>835.37</v>
      </c>
      <c r="Z370" s="9">
        <f t="shared" si="16"/>
        <v>2228.7399999999998</v>
      </c>
      <c r="AA370" s="9">
        <f t="shared" si="17"/>
        <v>8656.66</v>
      </c>
    </row>
    <row r="371" spans="1:27" x14ac:dyDescent="0.3">
      <c r="A371" s="12" t="s">
        <v>24</v>
      </c>
      <c r="B371" s="12" t="s">
        <v>25</v>
      </c>
      <c r="C371" s="1" t="s">
        <v>26</v>
      </c>
      <c r="D371" s="1">
        <v>15</v>
      </c>
      <c r="E371" s="15" t="s">
        <v>254</v>
      </c>
      <c r="F371" s="15" t="s">
        <v>108</v>
      </c>
      <c r="G371" s="15" t="s">
        <v>1008</v>
      </c>
      <c r="H371" s="12" t="s">
        <v>1009</v>
      </c>
      <c r="I371" s="13">
        <v>42385</v>
      </c>
      <c r="J371" s="1">
        <v>15704</v>
      </c>
      <c r="K371" s="12" t="s">
        <v>111</v>
      </c>
      <c r="L371" s="1" t="s">
        <v>32</v>
      </c>
      <c r="M371" s="12" t="s">
        <v>33</v>
      </c>
      <c r="N371" s="18">
        <v>433.4</v>
      </c>
      <c r="O371" s="1">
        <v>2588</v>
      </c>
      <c r="P371" s="1">
        <v>15704</v>
      </c>
      <c r="Q371" s="1">
        <v>513</v>
      </c>
      <c r="R371" s="9">
        <v>6501.04</v>
      </c>
      <c r="S371" s="9">
        <v>3000</v>
      </c>
      <c r="T371" s="9">
        <v>2167</v>
      </c>
      <c r="U371" s="9">
        <v>1200</v>
      </c>
      <c r="V371" s="9">
        <v>0</v>
      </c>
      <c r="W371" s="9">
        <f t="shared" si="15"/>
        <v>9868.0400000000009</v>
      </c>
      <c r="X371" s="9">
        <v>1176.06</v>
      </c>
      <c r="Y371" s="9">
        <v>747.62</v>
      </c>
      <c r="Z371" s="9">
        <f t="shared" si="16"/>
        <v>1923.6799999999998</v>
      </c>
      <c r="AA371" s="9">
        <f t="shared" si="17"/>
        <v>7944.3600000000006</v>
      </c>
    </row>
    <row r="372" spans="1:27" x14ac:dyDescent="0.3">
      <c r="A372" s="12" t="s">
        <v>24</v>
      </c>
      <c r="B372" s="12" t="s">
        <v>25</v>
      </c>
      <c r="C372" s="1" t="s">
        <v>26</v>
      </c>
      <c r="D372" s="1">
        <v>15</v>
      </c>
      <c r="E372" s="15" t="s">
        <v>27</v>
      </c>
      <c r="F372" s="15" t="s">
        <v>559</v>
      </c>
      <c r="G372" s="15" t="s">
        <v>1010</v>
      </c>
      <c r="H372" s="12" t="s">
        <v>1011</v>
      </c>
      <c r="I372" s="13">
        <v>42385</v>
      </c>
      <c r="J372" s="1">
        <v>15100</v>
      </c>
      <c r="K372" s="12" t="s">
        <v>562</v>
      </c>
      <c r="L372" s="1" t="s">
        <v>32</v>
      </c>
      <c r="M372" s="12" t="s">
        <v>33</v>
      </c>
      <c r="N372" s="18">
        <v>515.21</v>
      </c>
      <c r="O372" s="1">
        <v>2289</v>
      </c>
      <c r="P372" s="1">
        <v>15100</v>
      </c>
      <c r="Q372" s="1">
        <v>523</v>
      </c>
      <c r="R372" s="9">
        <v>7728.22</v>
      </c>
      <c r="S372" s="9">
        <v>3000</v>
      </c>
      <c r="T372" s="9">
        <v>2576.0500000000002</v>
      </c>
      <c r="U372" s="9">
        <v>1200</v>
      </c>
      <c r="V372" s="9">
        <v>0</v>
      </c>
      <c r="W372" s="9">
        <f t="shared" si="15"/>
        <v>11504.27</v>
      </c>
      <c r="X372" s="9">
        <v>1525.56</v>
      </c>
      <c r="Y372" s="9">
        <v>888.75</v>
      </c>
      <c r="Z372" s="9">
        <f t="shared" si="16"/>
        <v>2414.31</v>
      </c>
      <c r="AA372" s="9">
        <f t="shared" si="17"/>
        <v>9089.9600000000009</v>
      </c>
    </row>
    <row r="373" spans="1:27" x14ac:dyDescent="0.3">
      <c r="A373" s="12" t="s">
        <v>24</v>
      </c>
      <c r="B373" s="12" t="s">
        <v>25</v>
      </c>
      <c r="C373" s="1" t="s">
        <v>26</v>
      </c>
      <c r="D373" s="1">
        <v>15</v>
      </c>
      <c r="E373" s="15" t="s">
        <v>90</v>
      </c>
      <c r="F373" s="15" t="s">
        <v>148</v>
      </c>
      <c r="G373" s="15" t="s">
        <v>1012</v>
      </c>
      <c r="H373" s="12" t="s">
        <v>1013</v>
      </c>
      <c r="I373" s="13">
        <v>42430</v>
      </c>
      <c r="J373" s="1">
        <v>15703</v>
      </c>
      <c r="K373" s="12" t="s">
        <v>151</v>
      </c>
      <c r="L373" s="1" t="s">
        <v>32</v>
      </c>
      <c r="M373" s="12" t="s">
        <v>33</v>
      </c>
      <c r="N373" s="18">
        <v>453.82</v>
      </c>
      <c r="O373" s="1">
        <v>2571</v>
      </c>
      <c r="P373" s="1">
        <v>15703</v>
      </c>
      <c r="Q373" s="1">
        <v>514</v>
      </c>
      <c r="R373" s="9">
        <v>6807.36</v>
      </c>
      <c r="S373" s="9">
        <v>3000</v>
      </c>
      <c r="T373" s="9">
        <v>2269.1</v>
      </c>
      <c r="U373" s="9">
        <v>1200</v>
      </c>
      <c r="V373" s="9">
        <v>0</v>
      </c>
      <c r="W373" s="9">
        <f t="shared" si="15"/>
        <v>10276.459999999999</v>
      </c>
      <c r="X373" s="9">
        <v>1263.3</v>
      </c>
      <c r="Y373" s="9">
        <v>782.85</v>
      </c>
      <c r="Z373" s="9">
        <f t="shared" si="16"/>
        <v>2046.15</v>
      </c>
      <c r="AA373" s="9">
        <f t="shared" si="17"/>
        <v>8230.31</v>
      </c>
    </row>
    <row r="374" spans="1:27" x14ac:dyDescent="0.3">
      <c r="A374" s="12" t="s">
        <v>24</v>
      </c>
      <c r="B374" s="12" t="s">
        <v>25</v>
      </c>
      <c r="C374" s="1" t="s">
        <v>26</v>
      </c>
      <c r="D374" s="1">
        <v>15</v>
      </c>
      <c r="E374" s="15" t="s">
        <v>90</v>
      </c>
      <c r="F374" s="15" t="s">
        <v>144</v>
      </c>
      <c r="G374" s="15" t="s">
        <v>1014</v>
      </c>
      <c r="H374" s="12" t="s">
        <v>1015</v>
      </c>
      <c r="I374" s="13">
        <v>42430</v>
      </c>
      <c r="J374" s="1">
        <v>15702</v>
      </c>
      <c r="K374" s="12" t="s">
        <v>147</v>
      </c>
      <c r="L374" s="1" t="s">
        <v>32</v>
      </c>
      <c r="M374" s="12" t="s">
        <v>33</v>
      </c>
      <c r="N374" s="18">
        <v>453.82</v>
      </c>
      <c r="O374" s="1">
        <v>2554</v>
      </c>
      <c r="P374" s="1">
        <v>15702</v>
      </c>
      <c r="Q374" s="1">
        <v>514</v>
      </c>
      <c r="R374" s="9">
        <v>6807.36</v>
      </c>
      <c r="S374" s="9">
        <v>3000</v>
      </c>
      <c r="T374" s="9">
        <v>2269.1</v>
      </c>
      <c r="U374" s="9">
        <v>1200</v>
      </c>
      <c r="V374" s="9">
        <v>0</v>
      </c>
      <c r="W374" s="9">
        <f t="shared" si="15"/>
        <v>10276.459999999999</v>
      </c>
      <c r="X374" s="9">
        <v>1263.3</v>
      </c>
      <c r="Y374" s="9">
        <v>782.85</v>
      </c>
      <c r="Z374" s="9">
        <f t="shared" si="16"/>
        <v>2046.15</v>
      </c>
      <c r="AA374" s="9">
        <f t="shared" si="17"/>
        <v>8230.31</v>
      </c>
    </row>
    <row r="375" spans="1:27" x14ac:dyDescent="0.3">
      <c r="A375" s="12" t="s">
        <v>24</v>
      </c>
      <c r="B375" s="12" t="s">
        <v>25</v>
      </c>
      <c r="C375" s="1" t="s">
        <v>26</v>
      </c>
      <c r="D375" s="1">
        <v>15</v>
      </c>
      <c r="E375" s="15" t="s">
        <v>71</v>
      </c>
      <c r="F375" s="15" t="s">
        <v>52</v>
      </c>
      <c r="G375" s="15" t="s">
        <v>1016</v>
      </c>
      <c r="H375" s="12" t="s">
        <v>1017</v>
      </c>
      <c r="I375" s="13">
        <v>42430</v>
      </c>
      <c r="J375" s="1">
        <v>15501</v>
      </c>
      <c r="K375" s="12" t="s">
        <v>55</v>
      </c>
      <c r="L375" s="1" t="s">
        <v>32</v>
      </c>
      <c r="M375" s="12" t="s">
        <v>33</v>
      </c>
      <c r="N375" s="18">
        <v>440.28</v>
      </c>
      <c r="O375" s="1">
        <v>2481</v>
      </c>
      <c r="P375" s="1">
        <v>15501</v>
      </c>
      <c r="Q375" s="1">
        <v>556</v>
      </c>
      <c r="R375" s="9">
        <v>6604.17</v>
      </c>
      <c r="S375" s="9">
        <v>3000</v>
      </c>
      <c r="T375" s="9">
        <v>2201.4</v>
      </c>
      <c r="U375" s="9">
        <v>1200</v>
      </c>
      <c r="V375" s="9">
        <v>0</v>
      </c>
      <c r="W375" s="9">
        <f t="shared" si="15"/>
        <v>10005.57</v>
      </c>
      <c r="X375" s="9">
        <v>1205.44</v>
      </c>
      <c r="Y375" s="9">
        <v>759.48</v>
      </c>
      <c r="Z375" s="9">
        <f t="shared" si="16"/>
        <v>1964.92</v>
      </c>
      <c r="AA375" s="9">
        <f t="shared" si="17"/>
        <v>8040.65</v>
      </c>
    </row>
    <row r="376" spans="1:27" x14ac:dyDescent="0.3">
      <c r="A376" s="12" t="s">
        <v>24</v>
      </c>
      <c r="B376" s="12" t="s">
        <v>25</v>
      </c>
      <c r="C376" s="1" t="s">
        <v>26</v>
      </c>
      <c r="D376" s="1">
        <v>15</v>
      </c>
      <c r="E376" s="15" t="s">
        <v>1018</v>
      </c>
      <c r="F376" s="15" t="s">
        <v>170</v>
      </c>
      <c r="G376" s="15" t="s">
        <v>1019</v>
      </c>
      <c r="H376" s="12" t="s">
        <v>1020</v>
      </c>
      <c r="I376" s="13">
        <v>42430</v>
      </c>
      <c r="J376" s="1">
        <v>15101</v>
      </c>
      <c r="K376" s="12" t="s">
        <v>173</v>
      </c>
      <c r="L376" s="1" t="s">
        <v>32</v>
      </c>
      <c r="M376" s="12" t="s">
        <v>33</v>
      </c>
      <c r="N376" s="18">
        <v>419.53</v>
      </c>
      <c r="O376" s="1">
        <v>2299</v>
      </c>
      <c r="P376" s="1">
        <v>15101</v>
      </c>
      <c r="Q376" s="1">
        <v>522</v>
      </c>
      <c r="R376" s="9">
        <v>6292.89</v>
      </c>
      <c r="S376" s="9">
        <v>3000</v>
      </c>
      <c r="T376" s="9">
        <v>2097.65</v>
      </c>
      <c r="U376" s="9">
        <v>1200</v>
      </c>
      <c r="V376" s="9">
        <v>0</v>
      </c>
      <c r="W376" s="9">
        <f t="shared" si="15"/>
        <v>9590.5400000000009</v>
      </c>
      <c r="X376" s="9">
        <v>1116.79</v>
      </c>
      <c r="Y376" s="9">
        <v>723.68</v>
      </c>
      <c r="Z376" s="9">
        <f t="shared" si="16"/>
        <v>1840.4699999999998</v>
      </c>
      <c r="AA376" s="9">
        <f t="shared" si="17"/>
        <v>7750.0700000000015</v>
      </c>
    </row>
    <row r="377" spans="1:27" x14ac:dyDescent="0.3">
      <c r="A377" s="12" t="s">
        <v>24</v>
      </c>
      <c r="B377" s="12" t="s">
        <v>25</v>
      </c>
      <c r="C377" s="1" t="s">
        <v>26</v>
      </c>
      <c r="D377" s="1">
        <v>15</v>
      </c>
      <c r="E377" s="15" t="s">
        <v>979</v>
      </c>
      <c r="F377" s="15" t="s">
        <v>118</v>
      </c>
      <c r="G377" s="15" t="s">
        <v>1021</v>
      </c>
      <c r="H377" s="12" t="s">
        <v>1022</v>
      </c>
      <c r="I377" s="13">
        <v>42491</v>
      </c>
      <c r="J377" s="1">
        <v>17100</v>
      </c>
      <c r="K377" s="12" t="s">
        <v>121</v>
      </c>
      <c r="L377" s="1" t="s">
        <v>122</v>
      </c>
      <c r="M377" s="12" t="s">
        <v>33</v>
      </c>
      <c r="N377" s="18">
        <v>677.8</v>
      </c>
      <c r="O377" s="1">
        <v>2829</v>
      </c>
      <c r="P377" s="1">
        <v>17100</v>
      </c>
      <c r="Q377" s="1">
        <v>578</v>
      </c>
      <c r="R377" s="9">
        <v>10167.06</v>
      </c>
      <c r="S377" s="9">
        <v>3000</v>
      </c>
      <c r="T377" s="9">
        <v>3389</v>
      </c>
      <c r="U377" s="9">
        <v>1200</v>
      </c>
      <c r="V377" s="9">
        <v>0</v>
      </c>
      <c r="W377" s="9">
        <f t="shared" si="15"/>
        <v>14756.06</v>
      </c>
      <c r="X377" s="9">
        <v>2220.14</v>
      </c>
      <c r="Y377" s="9">
        <v>1169.21</v>
      </c>
      <c r="Z377" s="9">
        <f t="shared" si="16"/>
        <v>3389.35</v>
      </c>
      <c r="AA377" s="9">
        <f t="shared" si="17"/>
        <v>11366.71</v>
      </c>
    </row>
    <row r="378" spans="1:27" x14ac:dyDescent="0.3">
      <c r="A378" s="12" t="s">
        <v>24</v>
      </c>
      <c r="B378" s="12" t="s">
        <v>25</v>
      </c>
      <c r="C378" s="1" t="s">
        <v>26</v>
      </c>
      <c r="D378" s="1">
        <v>15</v>
      </c>
      <c r="E378" s="15" t="s">
        <v>138</v>
      </c>
      <c r="F378" s="15" t="s">
        <v>72</v>
      </c>
      <c r="G378" s="15" t="s">
        <v>1023</v>
      </c>
      <c r="H378" s="12" t="s">
        <v>1024</v>
      </c>
      <c r="I378" s="13">
        <v>42491</v>
      </c>
      <c r="J378" s="1">
        <v>15504</v>
      </c>
      <c r="K378" s="12" t="s">
        <v>75</v>
      </c>
      <c r="L378" s="1" t="s">
        <v>32</v>
      </c>
      <c r="M378" s="12" t="s">
        <v>33</v>
      </c>
      <c r="N378" s="18">
        <v>581.95000000000005</v>
      </c>
      <c r="O378" s="1">
        <v>2497</v>
      </c>
      <c r="P378" s="1">
        <v>15504</v>
      </c>
      <c r="Q378" s="1">
        <v>509</v>
      </c>
      <c r="R378" s="9">
        <v>8729.19</v>
      </c>
      <c r="S378" s="9">
        <v>3000</v>
      </c>
      <c r="T378" s="9">
        <v>2909.75</v>
      </c>
      <c r="U378" s="9">
        <v>1200</v>
      </c>
      <c r="V378" s="9">
        <v>0</v>
      </c>
      <c r="W378" s="9">
        <f t="shared" si="15"/>
        <v>12838.94</v>
      </c>
      <c r="X378" s="9">
        <v>1810.64</v>
      </c>
      <c r="Y378" s="9">
        <v>1003.86</v>
      </c>
      <c r="Z378" s="9">
        <f t="shared" si="16"/>
        <v>2814.5</v>
      </c>
      <c r="AA378" s="9">
        <f t="shared" si="17"/>
        <v>10024.44</v>
      </c>
    </row>
    <row r="379" spans="1:27" x14ac:dyDescent="0.3">
      <c r="A379" s="12" t="s">
        <v>24</v>
      </c>
      <c r="B379" s="12" t="s">
        <v>25</v>
      </c>
      <c r="C379" s="1" t="s">
        <v>26</v>
      </c>
      <c r="D379" s="1">
        <v>15</v>
      </c>
      <c r="E379" s="15" t="s">
        <v>85</v>
      </c>
      <c r="F379" s="15" t="s">
        <v>233</v>
      </c>
      <c r="G379" s="15" t="s">
        <v>1025</v>
      </c>
      <c r="H379" s="12" t="s">
        <v>1026</v>
      </c>
      <c r="I379" s="13">
        <v>42522</v>
      </c>
      <c r="J379" s="1">
        <v>15411</v>
      </c>
      <c r="K379" s="12" t="s">
        <v>401</v>
      </c>
      <c r="L379" s="1" t="s">
        <v>32</v>
      </c>
      <c r="M379" s="12" t="s">
        <v>33</v>
      </c>
      <c r="N379" s="18">
        <v>611.70000000000005</v>
      </c>
      <c r="O379" s="1">
        <v>2356</v>
      </c>
      <c r="P379" s="1">
        <v>15301</v>
      </c>
      <c r="Q379" s="1">
        <v>598</v>
      </c>
      <c r="R379" s="9">
        <v>9175.4699999999993</v>
      </c>
      <c r="S379" s="9">
        <v>3000</v>
      </c>
      <c r="T379" s="9">
        <v>3058.5</v>
      </c>
      <c r="U379" s="9">
        <v>1200</v>
      </c>
      <c r="V379" s="9">
        <v>0</v>
      </c>
      <c r="W379" s="9">
        <f t="shared" si="15"/>
        <v>13433.97</v>
      </c>
      <c r="X379" s="9">
        <v>1937.74</v>
      </c>
      <c r="Y379" s="9">
        <v>1055.18</v>
      </c>
      <c r="Z379" s="9">
        <f t="shared" si="16"/>
        <v>2992.92</v>
      </c>
      <c r="AA379" s="9">
        <f t="shared" si="17"/>
        <v>10441.049999999999</v>
      </c>
    </row>
    <row r="380" spans="1:27" x14ac:dyDescent="0.3">
      <c r="A380" s="12" t="s">
        <v>24</v>
      </c>
      <c r="B380" s="12" t="s">
        <v>25</v>
      </c>
      <c r="C380" s="1" t="s">
        <v>26</v>
      </c>
      <c r="D380" s="1">
        <v>15</v>
      </c>
      <c r="E380" s="15" t="s">
        <v>46</v>
      </c>
      <c r="F380" s="15" t="s">
        <v>81</v>
      </c>
      <c r="G380" s="15" t="s">
        <v>1027</v>
      </c>
      <c r="H380" s="12" t="s">
        <v>1028</v>
      </c>
      <c r="I380" s="13">
        <v>43557</v>
      </c>
      <c r="J380" s="1">
        <v>11402</v>
      </c>
      <c r="K380" s="12" t="s">
        <v>84</v>
      </c>
      <c r="L380" s="1" t="s">
        <v>39</v>
      </c>
      <c r="M380" s="12" t="s">
        <v>33</v>
      </c>
      <c r="N380" s="18">
        <v>419.53</v>
      </c>
      <c r="O380" s="1">
        <v>2132</v>
      </c>
      <c r="P380" s="1">
        <v>11402</v>
      </c>
      <c r="Q380" s="1">
        <v>518</v>
      </c>
      <c r="R380" s="9">
        <v>6292.89</v>
      </c>
      <c r="S380" s="9">
        <v>3000</v>
      </c>
      <c r="T380" s="9">
        <v>1678.12</v>
      </c>
      <c r="U380" s="9">
        <v>1200</v>
      </c>
      <c r="V380" s="9">
        <v>0</v>
      </c>
      <c r="W380" s="9">
        <f t="shared" si="15"/>
        <v>9171.01</v>
      </c>
      <c r="X380" s="9">
        <v>1027.17</v>
      </c>
      <c r="Y380" s="9">
        <v>723.68</v>
      </c>
      <c r="Z380" s="9">
        <f t="shared" si="16"/>
        <v>1750.85</v>
      </c>
      <c r="AA380" s="9">
        <f t="shared" si="17"/>
        <v>7420.16</v>
      </c>
    </row>
    <row r="381" spans="1:27" x14ac:dyDescent="0.3">
      <c r="A381" s="12" t="s">
        <v>24</v>
      </c>
      <c r="B381" s="12" t="s">
        <v>25</v>
      </c>
      <c r="C381" s="1" t="s">
        <v>26</v>
      </c>
      <c r="D381" s="1">
        <v>15</v>
      </c>
      <c r="E381" s="15" t="s">
        <v>71</v>
      </c>
      <c r="F381" s="15" t="s">
        <v>559</v>
      </c>
      <c r="G381" s="15" t="s">
        <v>1029</v>
      </c>
      <c r="H381" s="12" t="s">
        <v>1030</v>
      </c>
      <c r="I381" s="13">
        <v>43563</v>
      </c>
      <c r="J381" s="1">
        <v>15100</v>
      </c>
      <c r="K381" s="12" t="s">
        <v>562</v>
      </c>
      <c r="L381" s="1" t="s">
        <v>32</v>
      </c>
      <c r="M381" s="12" t="s">
        <v>33</v>
      </c>
      <c r="N381" s="18">
        <v>440.28</v>
      </c>
      <c r="O381" s="1">
        <v>2427</v>
      </c>
      <c r="P381" s="1">
        <v>15420</v>
      </c>
      <c r="Q381" s="1">
        <v>556</v>
      </c>
      <c r="R381" s="9">
        <v>6604.17</v>
      </c>
      <c r="S381" s="9">
        <v>3000</v>
      </c>
      <c r="T381" s="9">
        <v>1761.12</v>
      </c>
      <c r="U381" s="9">
        <v>1200</v>
      </c>
      <c r="V381" s="9">
        <v>0</v>
      </c>
      <c r="W381" s="9">
        <f t="shared" si="15"/>
        <v>9565.2900000000009</v>
      </c>
      <c r="X381" s="9">
        <v>1111.3900000000001</v>
      </c>
      <c r="Y381" s="9">
        <v>759.48</v>
      </c>
      <c r="Z381" s="9">
        <f t="shared" si="16"/>
        <v>1870.8700000000001</v>
      </c>
      <c r="AA381" s="9">
        <f t="shared" si="17"/>
        <v>7694.420000000001</v>
      </c>
    </row>
    <row r="382" spans="1:27" x14ac:dyDescent="0.3">
      <c r="A382" s="12" t="s">
        <v>24</v>
      </c>
      <c r="B382" s="12" t="s">
        <v>25</v>
      </c>
      <c r="C382" s="1" t="s">
        <v>26</v>
      </c>
      <c r="D382" s="1">
        <v>15</v>
      </c>
      <c r="E382" s="15" t="s">
        <v>442</v>
      </c>
      <c r="F382" s="15" t="s">
        <v>41</v>
      </c>
      <c r="G382" s="15" t="s">
        <v>1031</v>
      </c>
      <c r="H382" s="12" t="s">
        <v>1032</v>
      </c>
      <c r="I382" s="13">
        <v>43558</v>
      </c>
      <c r="J382" s="1">
        <v>14100</v>
      </c>
      <c r="K382" s="12" t="s">
        <v>45</v>
      </c>
      <c r="L382" s="1" t="s">
        <v>44</v>
      </c>
      <c r="M382" s="12" t="s">
        <v>33</v>
      </c>
      <c r="N382" s="18">
        <v>677.8</v>
      </c>
      <c r="O382" s="1">
        <v>2437</v>
      </c>
      <c r="P382" s="1">
        <v>15430</v>
      </c>
      <c r="Q382" s="1">
        <v>586</v>
      </c>
      <c r="R382" s="9">
        <v>10167.06</v>
      </c>
      <c r="S382" s="9">
        <v>3000</v>
      </c>
      <c r="T382" s="9">
        <v>2711.2</v>
      </c>
      <c r="U382" s="9">
        <v>1200</v>
      </c>
      <c r="V382" s="9">
        <v>0</v>
      </c>
      <c r="W382" s="9">
        <f t="shared" si="15"/>
        <v>14078.259999999998</v>
      </c>
      <c r="X382" s="9">
        <v>2075.36</v>
      </c>
      <c r="Y382" s="9">
        <v>1169.21</v>
      </c>
      <c r="Z382" s="9">
        <f t="shared" si="16"/>
        <v>3244.57</v>
      </c>
      <c r="AA382" s="9">
        <f t="shared" si="17"/>
        <v>10833.689999999999</v>
      </c>
    </row>
    <row r="383" spans="1:27" x14ac:dyDescent="0.3">
      <c r="A383" s="12" t="s">
        <v>24</v>
      </c>
      <c r="B383" s="12" t="s">
        <v>25</v>
      </c>
      <c r="C383" s="1" t="s">
        <v>26</v>
      </c>
      <c r="D383" s="1">
        <v>15</v>
      </c>
      <c r="E383" s="15" t="s">
        <v>430</v>
      </c>
      <c r="F383" s="15" t="s">
        <v>714</v>
      </c>
      <c r="G383" s="15" t="s">
        <v>1033</v>
      </c>
      <c r="H383" s="12" t="s">
        <v>1034</v>
      </c>
      <c r="I383" s="13">
        <v>42751</v>
      </c>
      <c r="J383" s="1">
        <v>15600</v>
      </c>
      <c r="K383" s="12" t="s">
        <v>717</v>
      </c>
      <c r="L383" s="1" t="s">
        <v>32</v>
      </c>
      <c r="M383" s="12" t="s">
        <v>33</v>
      </c>
      <c r="N383" s="18">
        <v>578.08000000000004</v>
      </c>
      <c r="O383" s="1">
        <v>2200</v>
      </c>
      <c r="P383" s="1">
        <v>14100</v>
      </c>
      <c r="Q383" s="1">
        <v>586</v>
      </c>
      <c r="R383" s="9">
        <v>8671.24</v>
      </c>
      <c r="S383" s="9">
        <v>3000</v>
      </c>
      <c r="T383" s="9">
        <v>2312.3200000000002</v>
      </c>
      <c r="U383" s="9">
        <v>1200</v>
      </c>
      <c r="V383" s="9">
        <v>0</v>
      </c>
      <c r="W383" s="9">
        <f t="shared" si="15"/>
        <v>12183.56</v>
      </c>
      <c r="X383" s="9">
        <v>1670.65</v>
      </c>
      <c r="Y383" s="9">
        <v>997.19</v>
      </c>
      <c r="Z383" s="9">
        <f t="shared" si="16"/>
        <v>2667.84</v>
      </c>
      <c r="AA383" s="9">
        <f t="shared" si="17"/>
        <v>9515.7199999999993</v>
      </c>
    </row>
    <row r="384" spans="1:27" x14ac:dyDescent="0.3">
      <c r="A384" s="12" t="s">
        <v>24</v>
      </c>
      <c r="B384" s="12" t="s">
        <v>25</v>
      </c>
      <c r="C384" s="1" t="s">
        <v>26</v>
      </c>
      <c r="D384" s="1">
        <v>15</v>
      </c>
      <c r="E384" s="15" t="s">
        <v>254</v>
      </c>
      <c r="F384" s="15" t="s">
        <v>148</v>
      </c>
      <c r="G384" s="15" t="s">
        <v>1035</v>
      </c>
      <c r="H384" s="12" t="s">
        <v>1036</v>
      </c>
      <c r="I384" s="13">
        <v>43558</v>
      </c>
      <c r="J384" s="1">
        <v>15703</v>
      </c>
      <c r="K384" s="12" t="s">
        <v>151</v>
      </c>
      <c r="L384" s="1" t="s">
        <v>32</v>
      </c>
      <c r="M384" s="12" t="s">
        <v>33</v>
      </c>
      <c r="N384" s="18">
        <v>433.4</v>
      </c>
      <c r="O384" s="1">
        <v>2566</v>
      </c>
      <c r="P384" s="1">
        <v>15703</v>
      </c>
      <c r="Q384" s="1">
        <v>513</v>
      </c>
      <c r="R384" s="9">
        <v>6501.04</v>
      </c>
      <c r="S384" s="9">
        <v>3000</v>
      </c>
      <c r="T384" s="9">
        <v>1733.6</v>
      </c>
      <c r="U384" s="9">
        <v>1200</v>
      </c>
      <c r="V384" s="9">
        <v>0</v>
      </c>
      <c r="W384" s="9">
        <f t="shared" si="15"/>
        <v>9434.64</v>
      </c>
      <c r="X384" s="9">
        <v>1083.49</v>
      </c>
      <c r="Y384" s="9">
        <v>747.62</v>
      </c>
      <c r="Z384" s="9">
        <f t="shared" si="16"/>
        <v>1831.1100000000001</v>
      </c>
      <c r="AA384" s="9">
        <f t="shared" si="17"/>
        <v>7603.5299999999988</v>
      </c>
    </row>
    <row r="385" spans="1:27" x14ac:dyDescent="0.3">
      <c r="A385" s="12" t="s">
        <v>24</v>
      </c>
      <c r="B385" s="12" t="s">
        <v>25</v>
      </c>
      <c r="C385" s="1" t="s">
        <v>26</v>
      </c>
      <c r="D385" s="1">
        <v>15</v>
      </c>
      <c r="E385" s="15" t="s">
        <v>90</v>
      </c>
      <c r="F385" s="15" t="s">
        <v>257</v>
      </c>
      <c r="G385" s="15" t="s">
        <v>1037</v>
      </c>
      <c r="H385" s="12" t="s">
        <v>1038</v>
      </c>
      <c r="I385" s="13">
        <v>43554</v>
      </c>
      <c r="J385" s="1">
        <v>15710</v>
      </c>
      <c r="K385" s="12" t="s">
        <v>260</v>
      </c>
      <c r="L385" s="1" t="s">
        <v>32</v>
      </c>
      <c r="M385" s="12" t="s">
        <v>33</v>
      </c>
      <c r="N385" s="18">
        <v>453.82</v>
      </c>
      <c r="O385" s="1">
        <v>2703</v>
      </c>
      <c r="P385" s="1">
        <v>15710</v>
      </c>
      <c r="Q385" s="1">
        <v>514</v>
      </c>
      <c r="R385" s="9">
        <v>6807.36</v>
      </c>
      <c r="S385" s="9">
        <v>3000</v>
      </c>
      <c r="T385" s="9">
        <v>1815.28</v>
      </c>
      <c r="U385" s="9">
        <v>1200</v>
      </c>
      <c r="V385" s="9">
        <v>0</v>
      </c>
      <c r="W385" s="9">
        <f t="shared" si="15"/>
        <v>9822.64</v>
      </c>
      <c r="X385" s="9">
        <v>1069.43</v>
      </c>
      <c r="Y385" s="9">
        <v>782.85</v>
      </c>
      <c r="Z385" s="9">
        <f t="shared" si="16"/>
        <v>1852.2800000000002</v>
      </c>
      <c r="AA385" s="9">
        <f t="shared" si="17"/>
        <v>7970.3599999999988</v>
      </c>
    </row>
    <row r="386" spans="1:27" x14ac:dyDescent="0.3">
      <c r="A386" s="12" t="s">
        <v>24</v>
      </c>
      <c r="B386" s="12" t="s">
        <v>25</v>
      </c>
      <c r="C386" s="1" t="s">
        <v>26</v>
      </c>
      <c r="D386" s="1">
        <v>15</v>
      </c>
      <c r="E386" s="15" t="s">
        <v>71</v>
      </c>
      <c r="F386" s="15" t="s">
        <v>86</v>
      </c>
      <c r="G386" s="15" t="s">
        <v>1039</v>
      </c>
      <c r="H386" s="12" t="s">
        <v>1040</v>
      </c>
      <c r="I386" s="13">
        <v>42644</v>
      </c>
      <c r="J386" s="1">
        <v>15422</v>
      </c>
      <c r="K386" s="12" t="s">
        <v>183</v>
      </c>
      <c r="L386" s="1" t="s">
        <v>32</v>
      </c>
      <c r="M386" s="12" t="s">
        <v>33</v>
      </c>
      <c r="N386" s="18">
        <v>440.28</v>
      </c>
      <c r="O386" s="1">
        <v>2429</v>
      </c>
      <c r="P386" s="1">
        <v>15420</v>
      </c>
      <c r="Q386" s="1">
        <v>556</v>
      </c>
      <c r="R386" s="9">
        <v>6604.17</v>
      </c>
      <c r="S386" s="9">
        <v>3000</v>
      </c>
      <c r="T386" s="9">
        <v>1761.12</v>
      </c>
      <c r="U386" s="9">
        <v>1200</v>
      </c>
      <c r="V386" s="9">
        <v>0</v>
      </c>
      <c r="W386" s="9">
        <f t="shared" si="15"/>
        <v>9565.2900000000009</v>
      </c>
      <c r="X386" s="9">
        <v>1111.3900000000001</v>
      </c>
      <c r="Y386" s="9">
        <v>759.48</v>
      </c>
      <c r="Z386" s="9">
        <f t="shared" si="16"/>
        <v>1870.8700000000001</v>
      </c>
      <c r="AA386" s="9">
        <f t="shared" si="17"/>
        <v>7694.420000000001</v>
      </c>
    </row>
    <row r="387" spans="1:27" x14ac:dyDescent="0.3">
      <c r="A387" s="12" t="s">
        <v>24</v>
      </c>
      <c r="B387" s="12" t="s">
        <v>25</v>
      </c>
      <c r="C387" s="1" t="s">
        <v>26</v>
      </c>
      <c r="D387" s="1">
        <v>15</v>
      </c>
      <c r="E387" s="15" t="s">
        <v>628</v>
      </c>
      <c r="F387" s="15" t="s">
        <v>170</v>
      </c>
      <c r="G387" s="15" t="s">
        <v>1041</v>
      </c>
      <c r="H387" s="12" t="s">
        <v>1042</v>
      </c>
      <c r="I387" s="13">
        <v>43567</v>
      </c>
      <c r="J387" s="1">
        <v>15101</v>
      </c>
      <c r="K387" s="12" t="s">
        <v>173</v>
      </c>
      <c r="L387" s="1" t="s">
        <v>32</v>
      </c>
      <c r="M387" s="12" t="s">
        <v>33</v>
      </c>
      <c r="N387" s="18">
        <v>566.74</v>
      </c>
      <c r="O387" s="1">
        <v>2295</v>
      </c>
      <c r="P387" s="1">
        <v>15101</v>
      </c>
      <c r="Q387" s="1">
        <v>584</v>
      </c>
      <c r="R387" s="9">
        <v>8501.1</v>
      </c>
      <c r="S387" s="9">
        <v>3000</v>
      </c>
      <c r="T387" s="9">
        <v>2266.96</v>
      </c>
      <c r="U387" s="9">
        <v>1200</v>
      </c>
      <c r="V387" s="9">
        <v>0</v>
      </c>
      <c r="W387" s="9">
        <f t="shared" ref="W387:W450" si="18">+R387+T387+U387+V387</f>
        <v>11968.060000000001</v>
      </c>
      <c r="X387" s="9">
        <v>1624.62</v>
      </c>
      <c r="Y387" s="9">
        <v>977.63</v>
      </c>
      <c r="Z387" s="9">
        <f t="shared" ref="Z387:Z450" si="19">+X387+Y387</f>
        <v>2602.25</v>
      </c>
      <c r="AA387" s="9">
        <f t="shared" ref="AA387:AA450" si="20">+W387-Z387</f>
        <v>9365.8100000000013</v>
      </c>
    </row>
    <row r="388" spans="1:27" x14ac:dyDescent="0.3">
      <c r="A388" s="12" t="s">
        <v>24</v>
      </c>
      <c r="B388" s="12" t="s">
        <v>25</v>
      </c>
      <c r="C388" s="1" t="s">
        <v>26</v>
      </c>
      <c r="D388" s="1">
        <v>15</v>
      </c>
      <c r="E388" s="15" t="s">
        <v>1043</v>
      </c>
      <c r="F388" s="15" t="s">
        <v>126</v>
      </c>
      <c r="G388" s="15" t="s">
        <v>1044</v>
      </c>
      <c r="H388" s="12" t="s">
        <v>1045</v>
      </c>
      <c r="I388" s="13">
        <v>42675</v>
      </c>
      <c r="J388" s="1">
        <v>14121</v>
      </c>
      <c r="K388" s="12" t="s">
        <v>676</v>
      </c>
      <c r="L388" s="1" t="s">
        <v>44</v>
      </c>
      <c r="M388" s="12" t="s">
        <v>33</v>
      </c>
      <c r="N388" s="18">
        <v>445.45</v>
      </c>
      <c r="O388" s="1">
        <v>2143</v>
      </c>
      <c r="P388" s="1">
        <v>11404</v>
      </c>
      <c r="Q388" s="1">
        <v>557</v>
      </c>
      <c r="R388" s="9">
        <v>6681.73</v>
      </c>
      <c r="S388" s="9">
        <v>3000</v>
      </c>
      <c r="T388" s="9">
        <v>1781.8</v>
      </c>
      <c r="U388" s="9">
        <v>1200</v>
      </c>
      <c r="V388" s="9">
        <v>0</v>
      </c>
      <c r="W388" s="9">
        <f t="shared" si="18"/>
        <v>9663.5299999999988</v>
      </c>
      <c r="X388" s="9">
        <v>1132.3800000000001</v>
      </c>
      <c r="Y388" s="9">
        <v>768.4</v>
      </c>
      <c r="Z388" s="9">
        <f t="shared" si="19"/>
        <v>1900.7800000000002</v>
      </c>
      <c r="AA388" s="9">
        <f t="shared" si="20"/>
        <v>7762.7499999999982</v>
      </c>
    </row>
    <row r="389" spans="1:27" x14ac:dyDescent="0.3">
      <c r="A389" s="12" t="s">
        <v>24</v>
      </c>
      <c r="B389" s="12" t="s">
        <v>25</v>
      </c>
      <c r="C389" s="1" t="s">
        <v>26</v>
      </c>
      <c r="D389" s="1">
        <v>15</v>
      </c>
      <c r="E389" s="15" t="s">
        <v>1043</v>
      </c>
      <c r="F389" s="15" t="s">
        <v>47</v>
      </c>
      <c r="G389" s="15" t="s">
        <v>1046</v>
      </c>
      <c r="H389" s="12" t="s">
        <v>1047</v>
      </c>
      <c r="I389" s="13">
        <v>42675</v>
      </c>
      <c r="J389" s="1">
        <v>11400</v>
      </c>
      <c r="K389" s="12" t="s">
        <v>50</v>
      </c>
      <c r="L389" s="1" t="s">
        <v>39</v>
      </c>
      <c r="M389" s="12" t="s">
        <v>33</v>
      </c>
      <c r="N389" s="18">
        <v>445.45</v>
      </c>
      <c r="O389" s="1">
        <v>2509</v>
      </c>
      <c r="P389" s="1">
        <v>15504</v>
      </c>
      <c r="Q389" s="1">
        <v>557</v>
      </c>
      <c r="R389" s="9">
        <v>6681.73</v>
      </c>
      <c r="S389" s="9">
        <v>3000</v>
      </c>
      <c r="T389" s="9">
        <v>1781.8</v>
      </c>
      <c r="U389" s="9">
        <v>1200</v>
      </c>
      <c r="V389" s="9">
        <v>0</v>
      </c>
      <c r="W389" s="9">
        <f t="shared" si="18"/>
        <v>9663.5299999999988</v>
      </c>
      <c r="X389" s="9">
        <v>1132.3800000000001</v>
      </c>
      <c r="Y389" s="9">
        <v>768.4</v>
      </c>
      <c r="Z389" s="9">
        <f t="shared" si="19"/>
        <v>1900.7800000000002</v>
      </c>
      <c r="AA389" s="9">
        <f t="shared" si="20"/>
        <v>7762.7499999999982</v>
      </c>
    </row>
    <row r="390" spans="1:27" x14ac:dyDescent="0.3">
      <c r="A390" s="12" t="s">
        <v>24</v>
      </c>
      <c r="B390" s="12" t="s">
        <v>25</v>
      </c>
      <c r="C390" s="1" t="s">
        <v>26</v>
      </c>
      <c r="D390" s="1">
        <v>15</v>
      </c>
      <c r="E390" s="15" t="s">
        <v>90</v>
      </c>
      <c r="F390" s="15" t="s">
        <v>257</v>
      </c>
      <c r="G390" s="15" t="s">
        <v>1048</v>
      </c>
      <c r="H390" s="12" t="s">
        <v>1049</v>
      </c>
      <c r="I390" s="13">
        <v>42675</v>
      </c>
      <c r="J390" s="1">
        <v>15710</v>
      </c>
      <c r="K390" s="12" t="s">
        <v>260</v>
      </c>
      <c r="L390" s="1" t="s">
        <v>32</v>
      </c>
      <c r="M390" s="12" t="s">
        <v>33</v>
      </c>
      <c r="N390" s="18">
        <v>453.82</v>
      </c>
      <c r="O390" s="1">
        <v>2704</v>
      </c>
      <c r="P390" s="1">
        <v>15710</v>
      </c>
      <c r="Q390" s="1">
        <v>514</v>
      </c>
      <c r="R390" s="9">
        <v>6807.36</v>
      </c>
      <c r="S390" s="9">
        <v>3000</v>
      </c>
      <c r="T390" s="9">
        <v>1815.28</v>
      </c>
      <c r="U390" s="9">
        <v>1200</v>
      </c>
      <c r="V390" s="9">
        <v>0</v>
      </c>
      <c r="W390" s="9">
        <f t="shared" si="18"/>
        <v>9822.64</v>
      </c>
      <c r="X390" s="9">
        <v>1166.3599999999999</v>
      </c>
      <c r="Y390" s="9">
        <v>782.85</v>
      </c>
      <c r="Z390" s="9">
        <f t="shared" si="19"/>
        <v>1949.21</v>
      </c>
      <c r="AA390" s="9">
        <f t="shared" si="20"/>
        <v>7873.4299999999994</v>
      </c>
    </row>
    <row r="391" spans="1:27" x14ac:dyDescent="0.3">
      <c r="A391" s="12" t="s">
        <v>24</v>
      </c>
      <c r="B391" s="12" t="s">
        <v>25</v>
      </c>
      <c r="C391" s="1" t="s">
        <v>26</v>
      </c>
      <c r="D391" s="1">
        <v>15</v>
      </c>
      <c r="E391" s="15" t="s">
        <v>71</v>
      </c>
      <c r="F391" s="15" t="s">
        <v>233</v>
      </c>
      <c r="G391" s="15" t="s">
        <v>1050</v>
      </c>
      <c r="H391" s="12" t="s">
        <v>1051</v>
      </c>
      <c r="I391" s="13">
        <v>42675</v>
      </c>
      <c r="J391" s="1">
        <v>15412</v>
      </c>
      <c r="K391" s="12" t="s">
        <v>253</v>
      </c>
      <c r="L391" s="1" t="s">
        <v>32</v>
      </c>
      <c r="M391" s="12" t="s">
        <v>33</v>
      </c>
      <c r="N391" s="18">
        <v>440.28</v>
      </c>
      <c r="O391" s="1">
        <v>2414</v>
      </c>
      <c r="P391" s="1">
        <v>15410</v>
      </c>
      <c r="Q391" s="1">
        <v>556</v>
      </c>
      <c r="R391" s="9">
        <v>6604.17</v>
      </c>
      <c r="S391" s="9">
        <v>3000</v>
      </c>
      <c r="T391" s="9">
        <v>1761.12</v>
      </c>
      <c r="U391" s="9">
        <v>1200</v>
      </c>
      <c r="V391" s="9">
        <v>0</v>
      </c>
      <c r="W391" s="9">
        <f t="shared" si="18"/>
        <v>9565.2900000000009</v>
      </c>
      <c r="X391" s="9">
        <v>1111.3900000000001</v>
      </c>
      <c r="Y391" s="9">
        <v>759.48</v>
      </c>
      <c r="Z391" s="9">
        <f t="shared" si="19"/>
        <v>1870.8700000000001</v>
      </c>
      <c r="AA391" s="9">
        <f t="shared" si="20"/>
        <v>7694.420000000001</v>
      </c>
    </row>
    <row r="392" spans="1:27" x14ac:dyDescent="0.3">
      <c r="A392" s="12" t="s">
        <v>24</v>
      </c>
      <c r="B392" s="12" t="s">
        <v>25</v>
      </c>
      <c r="C392" s="1" t="s">
        <v>26</v>
      </c>
      <c r="D392" s="1">
        <v>15</v>
      </c>
      <c r="E392" s="15" t="s">
        <v>85</v>
      </c>
      <c r="F392" s="15" t="s">
        <v>585</v>
      </c>
      <c r="G392" s="15" t="s">
        <v>1052</v>
      </c>
      <c r="H392" s="12" t="s">
        <v>1053</v>
      </c>
      <c r="I392" s="13">
        <v>44317</v>
      </c>
      <c r="J392" s="1">
        <v>15301</v>
      </c>
      <c r="K392" s="12" t="s">
        <v>588</v>
      </c>
      <c r="L392" s="1" t="s">
        <v>32</v>
      </c>
      <c r="M392" s="12" t="s">
        <v>33</v>
      </c>
      <c r="N392" s="18">
        <v>611.70000000000005</v>
      </c>
      <c r="O392" s="1">
        <v>2367</v>
      </c>
      <c r="P392" s="1">
        <v>15301</v>
      </c>
      <c r="Q392" s="1">
        <v>598</v>
      </c>
      <c r="R392" s="9">
        <v>9175.4699999999993</v>
      </c>
      <c r="S392" s="9">
        <v>3000</v>
      </c>
      <c r="T392" s="9">
        <v>2446.8000000000002</v>
      </c>
      <c r="U392" s="9">
        <v>1200</v>
      </c>
      <c r="V392" s="9">
        <v>0</v>
      </c>
      <c r="W392" s="9">
        <f t="shared" si="18"/>
        <v>12822.27</v>
      </c>
      <c r="X392" s="9">
        <v>1807.08</v>
      </c>
      <c r="Y392" s="9">
        <v>1055.18</v>
      </c>
      <c r="Z392" s="9">
        <f t="shared" si="19"/>
        <v>2862.26</v>
      </c>
      <c r="AA392" s="9">
        <f t="shared" si="20"/>
        <v>9960.01</v>
      </c>
    </row>
    <row r="393" spans="1:27" x14ac:dyDescent="0.3">
      <c r="A393" s="12" t="s">
        <v>24</v>
      </c>
      <c r="B393" s="12" t="s">
        <v>25</v>
      </c>
      <c r="C393" s="1" t="s">
        <v>26</v>
      </c>
      <c r="D393" s="1">
        <v>15</v>
      </c>
      <c r="E393" s="15" t="s">
        <v>373</v>
      </c>
      <c r="F393" s="15" t="s">
        <v>817</v>
      </c>
      <c r="G393" s="15" t="s">
        <v>1054</v>
      </c>
      <c r="H393" s="12" t="s">
        <v>1055</v>
      </c>
      <c r="I393" s="13">
        <v>42751</v>
      </c>
      <c r="J393" s="1">
        <v>14201</v>
      </c>
      <c r="K393" s="12" t="s">
        <v>820</v>
      </c>
      <c r="L393" s="1" t="s">
        <v>44</v>
      </c>
      <c r="M393" s="12" t="s">
        <v>33</v>
      </c>
      <c r="N393" s="18">
        <v>677.8</v>
      </c>
      <c r="O393" s="1">
        <v>2248</v>
      </c>
      <c r="P393" s="1">
        <v>14201</v>
      </c>
      <c r="Q393" s="1">
        <v>587</v>
      </c>
      <c r="R393" s="9">
        <v>10167.06</v>
      </c>
      <c r="S393" s="9">
        <v>3000</v>
      </c>
      <c r="T393" s="9">
        <v>2711.2</v>
      </c>
      <c r="U393" s="9">
        <v>1200</v>
      </c>
      <c r="V393" s="9">
        <v>0</v>
      </c>
      <c r="W393" s="9">
        <f t="shared" si="18"/>
        <v>14078.259999999998</v>
      </c>
      <c r="X393" s="9">
        <v>2075.36</v>
      </c>
      <c r="Y393" s="9">
        <v>1169.21</v>
      </c>
      <c r="Z393" s="9">
        <f t="shared" si="19"/>
        <v>3244.57</v>
      </c>
      <c r="AA393" s="9">
        <f t="shared" si="20"/>
        <v>10833.689999999999</v>
      </c>
    </row>
    <row r="394" spans="1:27" x14ac:dyDescent="0.3">
      <c r="A394" s="12" t="s">
        <v>24</v>
      </c>
      <c r="B394" s="12" t="s">
        <v>25</v>
      </c>
      <c r="C394" s="1" t="s">
        <v>26</v>
      </c>
      <c r="D394" s="1">
        <v>15</v>
      </c>
      <c r="E394" s="15" t="s">
        <v>40</v>
      </c>
      <c r="F394" s="15" t="s">
        <v>920</v>
      </c>
      <c r="G394" s="15" t="s">
        <v>1056</v>
      </c>
      <c r="H394" s="12" t="s">
        <v>1057</v>
      </c>
      <c r="I394" s="13">
        <v>44409</v>
      </c>
      <c r="J394" s="1">
        <v>17204</v>
      </c>
      <c r="K394" s="12" t="s">
        <v>923</v>
      </c>
      <c r="L394" s="1" t="s">
        <v>122</v>
      </c>
      <c r="M394" s="12" t="s">
        <v>33</v>
      </c>
      <c r="N394" s="18">
        <v>677.8</v>
      </c>
      <c r="O394" s="1">
        <v>2346</v>
      </c>
      <c r="P394" s="1">
        <v>15301</v>
      </c>
      <c r="Q394" s="1">
        <v>598</v>
      </c>
      <c r="R394" s="9">
        <v>10167.06</v>
      </c>
      <c r="S394" s="9">
        <v>3000</v>
      </c>
      <c r="T394" s="9">
        <v>2711.2</v>
      </c>
      <c r="U394" s="9">
        <v>1200</v>
      </c>
      <c r="V394" s="9">
        <v>0</v>
      </c>
      <c r="W394" s="9">
        <f t="shared" si="18"/>
        <v>14078.259999999998</v>
      </c>
      <c r="X394" s="9">
        <v>2075.36</v>
      </c>
      <c r="Y394" s="9">
        <v>1169.21</v>
      </c>
      <c r="Z394" s="9">
        <f t="shared" si="19"/>
        <v>3244.57</v>
      </c>
      <c r="AA394" s="9">
        <f t="shared" si="20"/>
        <v>10833.689999999999</v>
      </c>
    </row>
    <row r="395" spans="1:27" x14ac:dyDescent="0.3">
      <c r="A395" s="12" t="s">
        <v>24</v>
      </c>
      <c r="B395" s="12" t="s">
        <v>25</v>
      </c>
      <c r="C395" s="1" t="s">
        <v>26</v>
      </c>
      <c r="D395" s="1">
        <v>15</v>
      </c>
      <c r="E395" s="15" t="s">
        <v>976</v>
      </c>
      <c r="F395" s="15" t="s">
        <v>247</v>
      </c>
      <c r="G395" s="15" t="s">
        <v>1058</v>
      </c>
      <c r="H395" s="12" t="s">
        <v>1059</v>
      </c>
      <c r="I395" s="13">
        <v>43522</v>
      </c>
      <c r="J395" s="1">
        <v>11404</v>
      </c>
      <c r="K395" s="12" t="s">
        <v>250</v>
      </c>
      <c r="L395" s="1" t="s">
        <v>39</v>
      </c>
      <c r="M395" s="12" t="s">
        <v>33</v>
      </c>
      <c r="N395" s="18">
        <v>484.27</v>
      </c>
      <c r="O395" s="1">
        <v>2147</v>
      </c>
      <c r="P395" s="1">
        <v>11404</v>
      </c>
      <c r="Q395" s="1">
        <v>556</v>
      </c>
      <c r="R395" s="9">
        <v>7264.05</v>
      </c>
      <c r="S395" s="9">
        <v>3000</v>
      </c>
      <c r="T395" s="9">
        <v>1937.08</v>
      </c>
      <c r="U395" s="9">
        <v>1200</v>
      </c>
      <c r="V395" s="9">
        <v>0</v>
      </c>
      <c r="W395" s="9">
        <f t="shared" si="18"/>
        <v>10401.130000000001</v>
      </c>
      <c r="X395" s="9">
        <v>1289.93</v>
      </c>
      <c r="Y395" s="9">
        <v>835.37</v>
      </c>
      <c r="Z395" s="9">
        <f t="shared" si="19"/>
        <v>2125.3000000000002</v>
      </c>
      <c r="AA395" s="9">
        <f t="shared" si="20"/>
        <v>8275.8300000000017</v>
      </c>
    </row>
    <row r="396" spans="1:27" x14ac:dyDescent="0.3">
      <c r="A396" s="12" t="s">
        <v>24</v>
      </c>
      <c r="B396" s="12" t="s">
        <v>25</v>
      </c>
      <c r="C396" s="1" t="s">
        <v>26</v>
      </c>
      <c r="D396" s="1">
        <v>15</v>
      </c>
      <c r="E396" s="15" t="s">
        <v>976</v>
      </c>
      <c r="F396" s="15" t="s">
        <v>126</v>
      </c>
      <c r="G396" s="15" t="s">
        <v>1060</v>
      </c>
      <c r="H396" s="12" t="s">
        <v>1061</v>
      </c>
      <c r="I396" s="13">
        <v>43561</v>
      </c>
      <c r="J396" s="1">
        <v>14123</v>
      </c>
      <c r="K396" s="12" t="s">
        <v>649</v>
      </c>
      <c r="L396" s="1" t="s">
        <v>44</v>
      </c>
      <c r="M396" s="12" t="s">
        <v>33</v>
      </c>
      <c r="N396" s="18">
        <v>484.27</v>
      </c>
      <c r="O396" s="1">
        <v>2214</v>
      </c>
      <c r="P396" s="1">
        <v>14120</v>
      </c>
      <c r="Q396" s="1">
        <v>556</v>
      </c>
      <c r="R396" s="9">
        <v>7264.05</v>
      </c>
      <c r="S396" s="9">
        <v>3000</v>
      </c>
      <c r="T396" s="9">
        <v>1937.08</v>
      </c>
      <c r="U396" s="9">
        <v>1200</v>
      </c>
      <c r="V396" s="9">
        <v>0</v>
      </c>
      <c r="W396" s="9">
        <f t="shared" si="18"/>
        <v>10401.130000000001</v>
      </c>
      <c r="X396" s="9">
        <v>1289.93</v>
      </c>
      <c r="Y396" s="9">
        <v>835.37</v>
      </c>
      <c r="Z396" s="9">
        <f t="shared" si="19"/>
        <v>2125.3000000000002</v>
      </c>
      <c r="AA396" s="9">
        <f t="shared" si="20"/>
        <v>8275.8300000000017</v>
      </c>
    </row>
    <row r="397" spans="1:27" x14ac:dyDescent="0.3">
      <c r="A397" s="12" t="s">
        <v>24</v>
      </c>
      <c r="B397" s="12" t="s">
        <v>25</v>
      </c>
      <c r="C397" s="1" t="s">
        <v>26</v>
      </c>
      <c r="D397" s="1">
        <v>15</v>
      </c>
      <c r="E397" s="15" t="s">
        <v>979</v>
      </c>
      <c r="F397" s="15" t="s">
        <v>224</v>
      </c>
      <c r="G397" s="15" t="s">
        <v>1062</v>
      </c>
      <c r="H397" s="12" t="s">
        <v>1063</v>
      </c>
      <c r="I397" s="13">
        <v>42751</v>
      </c>
      <c r="J397" s="1">
        <v>11100</v>
      </c>
      <c r="K397" s="12" t="s">
        <v>227</v>
      </c>
      <c r="L397" s="1" t="s">
        <v>39</v>
      </c>
      <c r="M397" s="12" t="s">
        <v>33</v>
      </c>
      <c r="N397" s="18">
        <v>677.8</v>
      </c>
      <c r="O397" s="1">
        <v>2851</v>
      </c>
      <c r="P397" s="1">
        <v>17202</v>
      </c>
      <c r="Q397" s="1">
        <v>578</v>
      </c>
      <c r="R397" s="9">
        <v>10167.06</v>
      </c>
      <c r="S397" s="9">
        <v>3000</v>
      </c>
      <c r="T397" s="9">
        <v>2711.2</v>
      </c>
      <c r="U397" s="9">
        <v>1200</v>
      </c>
      <c r="V397" s="9">
        <v>0</v>
      </c>
      <c r="W397" s="9">
        <f t="shared" si="18"/>
        <v>14078.259999999998</v>
      </c>
      <c r="X397" s="9">
        <v>2075.36</v>
      </c>
      <c r="Y397" s="9">
        <v>1169.21</v>
      </c>
      <c r="Z397" s="9">
        <f t="shared" si="19"/>
        <v>3244.57</v>
      </c>
      <c r="AA397" s="9">
        <f t="shared" si="20"/>
        <v>10833.689999999999</v>
      </c>
    </row>
    <row r="398" spans="1:27" x14ac:dyDescent="0.3">
      <c r="A398" s="12" t="s">
        <v>24</v>
      </c>
      <c r="B398" s="12" t="s">
        <v>25</v>
      </c>
      <c r="C398" s="1" t="s">
        <v>26</v>
      </c>
      <c r="D398" s="1">
        <v>15</v>
      </c>
      <c r="E398" s="15" t="s">
        <v>261</v>
      </c>
      <c r="F398" s="15" t="s">
        <v>62</v>
      </c>
      <c r="G398" s="15" t="s">
        <v>1064</v>
      </c>
      <c r="H398" s="12" t="s">
        <v>1065</v>
      </c>
      <c r="I398" s="13">
        <v>43562</v>
      </c>
      <c r="J398" s="1">
        <v>15706</v>
      </c>
      <c r="K398" s="12" t="s">
        <v>65</v>
      </c>
      <c r="L398" s="1" t="s">
        <v>32</v>
      </c>
      <c r="M398" s="12" t="s">
        <v>33</v>
      </c>
      <c r="N398" s="18">
        <v>496.33</v>
      </c>
      <c r="O398" s="1">
        <v>2625</v>
      </c>
      <c r="P398" s="1">
        <v>15706</v>
      </c>
      <c r="Q398" s="1">
        <v>514</v>
      </c>
      <c r="R398" s="9">
        <v>7444.9</v>
      </c>
      <c r="S398" s="9">
        <v>3000</v>
      </c>
      <c r="T398" s="9">
        <v>1985.32</v>
      </c>
      <c r="U398" s="9">
        <v>1200</v>
      </c>
      <c r="V398" s="9">
        <v>0</v>
      </c>
      <c r="W398" s="9">
        <f t="shared" si="18"/>
        <v>10630.22</v>
      </c>
      <c r="X398" s="9">
        <v>1338.86</v>
      </c>
      <c r="Y398" s="9">
        <v>856.16</v>
      </c>
      <c r="Z398" s="9">
        <f t="shared" si="19"/>
        <v>2195.02</v>
      </c>
      <c r="AA398" s="9">
        <f t="shared" si="20"/>
        <v>8435.1999999999989</v>
      </c>
    </row>
    <row r="399" spans="1:27" x14ac:dyDescent="0.3">
      <c r="A399" s="12" t="s">
        <v>24</v>
      </c>
      <c r="B399" s="12" t="s">
        <v>25</v>
      </c>
      <c r="C399" s="1" t="s">
        <v>26</v>
      </c>
      <c r="D399" s="1">
        <v>15</v>
      </c>
      <c r="E399" s="15" t="s">
        <v>80</v>
      </c>
      <c r="F399" s="15" t="s">
        <v>72</v>
      </c>
      <c r="G399" s="15" t="s">
        <v>1066</v>
      </c>
      <c r="H399" s="12" t="s">
        <v>1067</v>
      </c>
      <c r="I399" s="13">
        <v>43560</v>
      </c>
      <c r="J399" s="1">
        <v>15504</v>
      </c>
      <c r="K399" s="12" t="s">
        <v>75</v>
      </c>
      <c r="L399" s="1" t="s">
        <v>32</v>
      </c>
      <c r="M399" s="12" t="s">
        <v>33</v>
      </c>
      <c r="N399" s="18">
        <v>460.21</v>
      </c>
      <c r="O399" s="1">
        <v>2507</v>
      </c>
      <c r="P399" s="1">
        <v>15504</v>
      </c>
      <c r="Q399" s="1">
        <v>518</v>
      </c>
      <c r="R399" s="9">
        <v>6903.16</v>
      </c>
      <c r="S399" s="9">
        <v>3000</v>
      </c>
      <c r="T399" s="9">
        <v>1840.84</v>
      </c>
      <c r="U399" s="9">
        <v>1200</v>
      </c>
      <c r="V399" s="9">
        <v>0</v>
      </c>
      <c r="W399" s="9">
        <f t="shared" si="18"/>
        <v>9944</v>
      </c>
      <c r="X399" s="9">
        <v>1192.28</v>
      </c>
      <c r="Y399" s="9">
        <v>793.86</v>
      </c>
      <c r="Z399" s="9">
        <f t="shared" si="19"/>
        <v>1986.1399999999999</v>
      </c>
      <c r="AA399" s="9">
        <f t="shared" si="20"/>
        <v>7957.8600000000006</v>
      </c>
    </row>
    <row r="400" spans="1:27" x14ac:dyDescent="0.3">
      <c r="A400" s="12" t="s">
        <v>24</v>
      </c>
      <c r="B400" s="12" t="s">
        <v>25</v>
      </c>
      <c r="C400" s="1" t="s">
        <v>26</v>
      </c>
      <c r="D400" s="1">
        <v>15</v>
      </c>
      <c r="E400" s="15" t="s">
        <v>90</v>
      </c>
      <c r="F400" s="15" t="s">
        <v>67</v>
      </c>
      <c r="G400" s="15" t="s">
        <v>1068</v>
      </c>
      <c r="H400" s="12" t="s">
        <v>1069</v>
      </c>
      <c r="I400" s="13">
        <v>43554</v>
      </c>
      <c r="J400" s="1">
        <v>15705</v>
      </c>
      <c r="K400" s="12" t="s">
        <v>70</v>
      </c>
      <c r="L400" s="1" t="s">
        <v>32</v>
      </c>
      <c r="M400" s="12" t="s">
        <v>33</v>
      </c>
      <c r="N400" s="18">
        <v>453.82</v>
      </c>
      <c r="O400" s="1">
        <v>2707</v>
      </c>
      <c r="P400" s="1">
        <v>15710</v>
      </c>
      <c r="Q400" s="1">
        <v>514</v>
      </c>
      <c r="R400" s="9">
        <v>6807.36</v>
      </c>
      <c r="S400" s="9">
        <v>3000</v>
      </c>
      <c r="T400" s="9">
        <v>1815.28</v>
      </c>
      <c r="U400" s="9">
        <v>1200</v>
      </c>
      <c r="V400" s="9">
        <v>0</v>
      </c>
      <c r="W400" s="9">
        <f t="shared" si="18"/>
        <v>9822.64</v>
      </c>
      <c r="X400" s="9">
        <v>1166.3599999999999</v>
      </c>
      <c r="Y400" s="9">
        <v>782.85</v>
      </c>
      <c r="Z400" s="9">
        <f t="shared" si="19"/>
        <v>1949.21</v>
      </c>
      <c r="AA400" s="9">
        <f t="shared" si="20"/>
        <v>7873.4299999999994</v>
      </c>
    </row>
    <row r="401" spans="1:27" x14ac:dyDescent="0.3">
      <c r="A401" s="12" t="s">
        <v>24</v>
      </c>
      <c r="B401" s="12" t="s">
        <v>25</v>
      </c>
      <c r="C401" s="1" t="s">
        <v>26</v>
      </c>
      <c r="D401" s="1">
        <v>15</v>
      </c>
      <c r="E401" s="15" t="s">
        <v>280</v>
      </c>
      <c r="F401" s="15" t="s">
        <v>281</v>
      </c>
      <c r="G401" s="15" t="s">
        <v>1070</v>
      </c>
      <c r="H401" s="12" t="s">
        <v>1071</v>
      </c>
      <c r="I401" s="13">
        <v>42828</v>
      </c>
      <c r="J401" s="1">
        <v>11010</v>
      </c>
      <c r="K401" s="12" t="s">
        <v>284</v>
      </c>
      <c r="L401" s="1" t="s">
        <v>39</v>
      </c>
      <c r="M401" s="12" t="s">
        <v>33</v>
      </c>
      <c r="N401" s="18">
        <v>571.35</v>
      </c>
      <c r="O401" s="1">
        <v>2042</v>
      </c>
      <c r="P401" s="1">
        <v>11010</v>
      </c>
      <c r="Q401" s="1">
        <v>523</v>
      </c>
      <c r="R401" s="9">
        <v>8570.31</v>
      </c>
      <c r="S401" s="9">
        <v>3000</v>
      </c>
      <c r="T401" s="9">
        <v>2285.4</v>
      </c>
      <c r="U401" s="9">
        <v>1200</v>
      </c>
      <c r="V401" s="9">
        <v>0</v>
      </c>
      <c r="W401" s="9">
        <f t="shared" si="18"/>
        <v>12055.71</v>
      </c>
      <c r="X401" s="9">
        <v>1643.35</v>
      </c>
      <c r="Y401" s="9">
        <v>985.59</v>
      </c>
      <c r="Z401" s="9">
        <f t="shared" si="19"/>
        <v>2628.94</v>
      </c>
      <c r="AA401" s="9">
        <f t="shared" si="20"/>
        <v>9426.7699999999986</v>
      </c>
    </row>
    <row r="402" spans="1:27" x14ac:dyDescent="0.3">
      <c r="A402" s="12" t="s">
        <v>24</v>
      </c>
      <c r="B402" s="12" t="s">
        <v>25</v>
      </c>
      <c r="C402" s="1" t="s">
        <v>26</v>
      </c>
      <c r="D402" s="1">
        <v>15</v>
      </c>
      <c r="E402" s="15" t="s">
        <v>976</v>
      </c>
      <c r="F402" s="15" t="s">
        <v>86</v>
      </c>
      <c r="G402" s="15" t="s">
        <v>1072</v>
      </c>
      <c r="H402" s="12" t="s">
        <v>1073</v>
      </c>
      <c r="I402" s="13">
        <v>43563</v>
      </c>
      <c r="J402" s="1">
        <v>15426</v>
      </c>
      <c r="K402" s="12" t="s">
        <v>154</v>
      </c>
      <c r="L402" s="1" t="s">
        <v>32</v>
      </c>
      <c r="M402" s="12" t="s">
        <v>33</v>
      </c>
      <c r="N402" s="18">
        <v>484.27</v>
      </c>
      <c r="O402" s="1">
        <v>2388</v>
      </c>
      <c r="P402" s="1">
        <v>15400</v>
      </c>
      <c r="Q402" s="1">
        <v>556</v>
      </c>
      <c r="R402" s="9">
        <v>7264.05</v>
      </c>
      <c r="S402" s="9">
        <v>3000</v>
      </c>
      <c r="T402" s="9">
        <v>1937.08</v>
      </c>
      <c r="U402" s="9">
        <v>1200</v>
      </c>
      <c r="V402" s="9">
        <v>0</v>
      </c>
      <c r="W402" s="9">
        <f t="shared" si="18"/>
        <v>10401.130000000001</v>
      </c>
      <c r="X402" s="9">
        <v>1186.49</v>
      </c>
      <c r="Y402" s="9">
        <v>835.37</v>
      </c>
      <c r="Z402" s="9">
        <f t="shared" si="19"/>
        <v>2021.8600000000001</v>
      </c>
      <c r="AA402" s="9">
        <f t="shared" si="20"/>
        <v>8379.27</v>
      </c>
    </row>
    <row r="403" spans="1:27" x14ac:dyDescent="0.3">
      <c r="A403" s="12" t="s">
        <v>24</v>
      </c>
      <c r="B403" s="12" t="s">
        <v>25</v>
      </c>
      <c r="C403" s="1" t="s">
        <v>26</v>
      </c>
      <c r="D403" s="1">
        <v>15</v>
      </c>
      <c r="E403" s="15" t="s">
        <v>718</v>
      </c>
      <c r="F403" s="15" t="s">
        <v>185</v>
      </c>
      <c r="G403" s="15" t="s">
        <v>1074</v>
      </c>
      <c r="H403" s="12" t="s">
        <v>1075</v>
      </c>
      <c r="I403" s="13">
        <v>43612</v>
      </c>
      <c r="J403" s="1">
        <v>14000</v>
      </c>
      <c r="K403" s="12" t="s">
        <v>188</v>
      </c>
      <c r="L403" s="1" t="s">
        <v>44</v>
      </c>
      <c r="M403" s="12" t="s">
        <v>33</v>
      </c>
      <c r="N403" s="18">
        <v>515.21</v>
      </c>
      <c r="O403" s="1">
        <v>2193</v>
      </c>
      <c r="P403" s="1">
        <v>14000</v>
      </c>
      <c r="Q403" s="1">
        <v>584</v>
      </c>
      <c r="R403" s="9">
        <v>7728.22</v>
      </c>
      <c r="S403" s="9">
        <v>3000</v>
      </c>
      <c r="T403" s="9">
        <v>2060.84</v>
      </c>
      <c r="U403" s="9">
        <v>1200</v>
      </c>
      <c r="V403" s="9">
        <v>0</v>
      </c>
      <c r="W403" s="9">
        <f t="shared" si="18"/>
        <v>10989.060000000001</v>
      </c>
      <c r="X403" s="9">
        <v>1415.51</v>
      </c>
      <c r="Y403" s="9">
        <v>888.75</v>
      </c>
      <c r="Z403" s="9">
        <f t="shared" si="19"/>
        <v>2304.2600000000002</v>
      </c>
      <c r="AA403" s="9">
        <f t="shared" si="20"/>
        <v>8684.8000000000011</v>
      </c>
    </row>
    <row r="404" spans="1:27" x14ac:dyDescent="0.3">
      <c r="A404" s="12" t="s">
        <v>24</v>
      </c>
      <c r="B404" s="12" t="s">
        <v>25</v>
      </c>
      <c r="C404" s="1" t="s">
        <v>26</v>
      </c>
      <c r="D404" s="1">
        <v>15</v>
      </c>
      <c r="E404" s="15" t="s">
        <v>143</v>
      </c>
      <c r="F404" s="15" t="s">
        <v>72</v>
      </c>
      <c r="G404" s="15" t="s">
        <v>1076</v>
      </c>
      <c r="H404" s="12" t="s">
        <v>1077</v>
      </c>
      <c r="I404" s="13">
        <v>43566</v>
      </c>
      <c r="J404" s="1">
        <v>15504</v>
      </c>
      <c r="K404" s="12" t="s">
        <v>75</v>
      </c>
      <c r="L404" s="1" t="s">
        <v>32</v>
      </c>
      <c r="M404" s="12" t="s">
        <v>33</v>
      </c>
      <c r="N404" s="18">
        <v>465.78</v>
      </c>
      <c r="O404" s="1">
        <v>2506</v>
      </c>
      <c r="P404" s="1">
        <v>15504</v>
      </c>
      <c r="Q404" s="1">
        <v>589</v>
      </c>
      <c r="R404" s="9">
        <v>6986.7</v>
      </c>
      <c r="S404" s="9">
        <v>3000</v>
      </c>
      <c r="T404" s="9">
        <v>1863.12</v>
      </c>
      <c r="U404" s="9">
        <v>1200</v>
      </c>
      <c r="V404" s="9">
        <v>0</v>
      </c>
      <c r="W404" s="9">
        <f t="shared" si="18"/>
        <v>10049.82</v>
      </c>
      <c r="X404" s="9">
        <v>1214.8900000000001</v>
      </c>
      <c r="Y404" s="9">
        <v>803.47</v>
      </c>
      <c r="Z404" s="9">
        <f t="shared" si="19"/>
        <v>2018.3600000000001</v>
      </c>
      <c r="AA404" s="9">
        <f t="shared" si="20"/>
        <v>8031.4599999999991</v>
      </c>
    </row>
    <row r="405" spans="1:27" x14ac:dyDescent="0.3">
      <c r="A405" s="12" t="s">
        <v>24</v>
      </c>
      <c r="B405" s="12" t="s">
        <v>25</v>
      </c>
      <c r="C405" s="1" t="s">
        <v>26</v>
      </c>
      <c r="D405" s="1">
        <v>15</v>
      </c>
      <c r="E405" s="15" t="s">
        <v>71</v>
      </c>
      <c r="F405" s="15" t="s">
        <v>126</v>
      </c>
      <c r="G405" s="15" t="s">
        <v>1078</v>
      </c>
      <c r="H405" s="12" t="s">
        <v>1079</v>
      </c>
      <c r="I405" s="13">
        <v>43563</v>
      </c>
      <c r="J405" s="1">
        <v>14120</v>
      </c>
      <c r="K405" s="12" t="s">
        <v>1080</v>
      </c>
      <c r="L405" s="1" t="s">
        <v>44</v>
      </c>
      <c r="M405" s="12" t="s">
        <v>33</v>
      </c>
      <c r="N405" s="18">
        <v>440.28</v>
      </c>
      <c r="O405" s="1">
        <v>2581</v>
      </c>
      <c r="P405" s="1">
        <v>15703</v>
      </c>
      <c r="Q405" s="1">
        <v>556</v>
      </c>
      <c r="R405" s="9">
        <v>6604.17</v>
      </c>
      <c r="S405" s="9">
        <v>3000</v>
      </c>
      <c r="T405" s="9">
        <v>1761.12</v>
      </c>
      <c r="U405" s="9">
        <v>1200</v>
      </c>
      <c r="V405" s="9">
        <v>0</v>
      </c>
      <c r="W405" s="9">
        <f t="shared" si="18"/>
        <v>9565.2900000000009</v>
      </c>
      <c r="X405" s="9">
        <v>1111.3900000000001</v>
      </c>
      <c r="Y405" s="9">
        <v>759.48</v>
      </c>
      <c r="Z405" s="9">
        <f t="shared" si="19"/>
        <v>1870.8700000000001</v>
      </c>
      <c r="AA405" s="9">
        <f t="shared" si="20"/>
        <v>7694.420000000001</v>
      </c>
    </row>
    <row r="406" spans="1:27" x14ac:dyDescent="0.3">
      <c r="A406" s="12" t="s">
        <v>24</v>
      </c>
      <c r="B406" s="12" t="s">
        <v>25</v>
      </c>
      <c r="C406" s="1" t="s">
        <v>26</v>
      </c>
      <c r="D406" s="1">
        <v>15</v>
      </c>
      <c r="E406" s="15" t="s">
        <v>389</v>
      </c>
      <c r="F406" s="15" t="s">
        <v>559</v>
      </c>
      <c r="G406" s="15" t="s">
        <v>1081</v>
      </c>
      <c r="H406" s="12" t="s">
        <v>1082</v>
      </c>
      <c r="I406" s="13">
        <v>42919</v>
      </c>
      <c r="J406" s="1">
        <v>15100</v>
      </c>
      <c r="K406" s="12" t="s">
        <v>562</v>
      </c>
      <c r="L406" s="1" t="s">
        <v>32</v>
      </c>
      <c r="M406" s="12" t="s">
        <v>33</v>
      </c>
      <c r="N406" s="18">
        <v>460.21</v>
      </c>
      <c r="O406" s="1">
        <v>2296</v>
      </c>
      <c r="P406" s="1">
        <v>15101</v>
      </c>
      <c r="Q406" s="1">
        <v>522</v>
      </c>
      <c r="R406" s="9">
        <v>6903.16</v>
      </c>
      <c r="S406" s="9">
        <v>3000</v>
      </c>
      <c r="T406" s="9">
        <v>1840.84</v>
      </c>
      <c r="U406" s="9">
        <v>1200</v>
      </c>
      <c r="V406" s="9">
        <v>0</v>
      </c>
      <c r="W406" s="9">
        <f t="shared" si="18"/>
        <v>9944</v>
      </c>
      <c r="X406" s="9">
        <v>1192.28</v>
      </c>
      <c r="Y406" s="9">
        <v>793.86</v>
      </c>
      <c r="Z406" s="9">
        <f t="shared" si="19"/>
        <v>1986.1399999999999</v>
      </c>
      <c r="AA406" s="9">
        <f t="shared" si="20"/>
        <v>7957.8600000000006</v>
      </c>
    </row>
    <row r="407" spans="1:27" x14ac:dyDescent="0.3">
      <c r="A407" s="12" t="s">
        <v>24</v>
      </c>
      <c r="B407" s="12" t="s">
        <v>25</v>
      </c>
      <c r="C407" s="1" t="s">
        <v>26</v>
      </c>
      <c r="D407" s="1">
        <v>15</v>
      </c>
      <c r="E407" s="15" t="s">
        <v>71</v>
      </c>
      <c r="F407" s="15" t="s">
        <v>233</v>
      </c>
      <c r="G407" s="15" t="s">
        <v>1083</v>
      </c>
      <c r="H407" s="12" t="s">
        <v>1084</v>
      </c>
      <c r="I407" s="13">
        <v>43549</v>
      </c>
      <c r="J407" s="1">
        <v>15414</v>
      </c>
      <c r="K407" s="12" t="s">
        <v>313</v>
      </c>
      <c r="L407" s="1" t="s">
        <v>32</v>
      </c>
      <c r="M407" s="12" t="s">
        <v>33</v>
      </c>
      <c r="N407" s="18">
        <v>440.28</v>
      </c>
      <c r="O407" s="1">
        <v>2415</v>
      </c>
      <c r="P407" s="1">
        <v>15410</v>
      </c>
      <c r="Q407" s="1">
        <v>556</v>
      </c>
      <c r="R407" s="9">
        <v>6604.17</v>
      </c>
      <c r="S407" s="9">
        <v>3000</v>
      </c>
      <c r="T407" s="9">
        <v>1761.12</v>
      </c>
      <c r="U407" s="9">
        <v>1200</v>
      </c>
      <c r="V407" s="9">
        <v>0</v>
      </c>
      <c r="W407" s="9">
        <f t="shared" si="18"/>
        <v>9565.2900000000009</v>
      </c>
      <c r="X407" s="9">
        <v>1111.3900000000001</v>
      </c>
      <c r="Y407" s="9">
        <v>759.48</v>
      </c>
      <c r="Z407" s="9">
        <f t="shared" si="19"/>
        <v>1870.8700000000001</v>
      </c>
      <c r="AA407" s="9">
        <f t="shared" si="20"/>
        <v>7694.420000000001</v>
      </c>
    </row>
    <row r="408" spans="1:27" x14ac:dyDescent="0.3">
      <c r="A408" s="12" t="s">
        <v>24</v>
      </c>
      <c r="B408" s="12" t="s">
        <v>25</v>
      </c>
      <c r="C408" s="1" t="s">
        <v>26</v>
      </c>
      <c r="D408" s="1">
        <v>15</v>
      </c>
      <c r="E408" s="15" t="s">
        <v>762</v>
      </c>
      <c r="F408" s="15" t="s">
        <v>62</v>
      </c>
      <c r="G408" s="15" t="s">
        <v>1085</v>
      </c>
      <c r="H408" s="12" t="s">
        <v>1086</v>
      </c>
      <c r="I408" s="13">
        <v>43552</v>
      </c>
      <c r="J408" s="1">
        <v>15706</v>
      </c>
      <c r="K408" s="12" t="s">
        <v>65</v>
      </c>
      <c r="L408" s="1" t="s">
        <v>32</v>
      </c>
      <c r="M408" s="12" t="s">
        <v>33</v>
      </c>
      <c r="N408" s="18">
        <v>476.3</v>
      </c>
      <c r="O408" s="1">
        <v>2623</v>
      </c>
      <c r="P408" s="1">
        <v>15706</v>
      </c>
      <c r="Q408" s="1">
        <v>513</v>
      </c>
      <c r="R408" s="9">
        <v>7144.55</v>
      </c>
      <c r="S408" s="9">
        <v>3000</v>
      </c>
      <c r="T408" s="9">
        <v>1905.2</v>
      </c>
      <c r="U408" s="9">
        <v>1200</v>
      </c>
      <c r="V408" s="9">
        <v>0</v>
      </c>
      <c r="W408" s="9">
        <f t="shared" si="18"/>
        <v>10249.75</v>
      </c>
      <c r="X408" s="9">
        <v>1257.5899999999999</v>
      </c>
      <c r="Y408" s="9">
        <v>821.62</v>
      </c>
      <c r="Z408" s="9">
        <f t="shared" si="19"/>
        <v>2079.21</v>
      </c>
      <c r="AA408" s="9">
        <f t="shared" si="20"/>
        <v>8170.54</v>
      </c>
    </row>
    <row r="409" spans="1:27" x14ac:dyDescent="0.3">
      <c r="A409" s="12" t="s">
        <v>24</v>
      </c>
      <c r="B409" s="12" t="s">
        <v>25</v>
      </c>
      <c r="C409" s="1" t="s">
        <v>26</v>
      </c>
      <c r="D409" s="1">
        <v>15</v>
      </c>
      <c r="E409" s="15" t="s">
        <v>679</v>
      </c>
      <c r="F409" s="15" t="s">
        <v>233</v>
      </c>
      <c r="G409" s="15" t="s">
        <v>1087</v>
      </c>
      <c r="H409" s="12" t="s">
        <v>1088</v>
      </c>
      <c r="I409" s="13">
        <v>43566</v>
      </c>
      <c r="J409" s="1">
        <v>15412</v>
      </c>
      <c r="K409" s="12" t="s">
        <v>253</v>
      </c>
      <c r="L409" s="1" t="s">
        <v>32</v>
      </c>
      <c r="M409" s="12" t="s">
        <v>33</v>
      </c>
      <c r="N409" s="18">
        <v>529.94000000000005</v>
      </c>
      <c r="O409" s="1">
        <v>2408</v>
      </c>
      <c r="P409" s="1">
        <v>15410</v>
      </c>
      <c r="Q409" s="1">
        <v>517</v>
      </c>
      <c r="R409" s="9">
        <v>7949.14</v>
      </c>
      <c r="S409" s="9">
        <v>3000</v>
      </c>
      <c r="T409" s="9">
        <v>2119.7600000000002</v>
      </c>
      <c r="U409" s="9">
        <v>1200</v>
      </c>
      <c r="V409" s="9">
        <v>0</v>
      </c>
      <c r="W409" s="9">
        <f t="shared" si="18"/>
        <v>11268.900000000001</v>
      </c>
      <c r="X409" s="9">
        <v>1475.28</v>
      </c>
      <c r="Y409" s="9">
        <v>914.15</v>
      </c>
      <c r="Z409" s="9">
        <f t="shared" si="19"/>
        <v>2389.4299999999998</v>
      </c>
      <c r="AA409" s="9">
        <f t="shared" si="20"/>
        <v>8879.4700000000012</v>
      </c>
    </row>
    <row r="410" spans="1:27" x14ac:dyDescent="0.3">
      <c r="A410" s="12" t="s">
        <v>24</v>
      </c>
      <c r="B410" s="12" t="s">
        <v>25</v>
      </c>
      <c r="C410" s="1" t="s">
        <v>26</v>
      </c>
      <c r="D410" s="1">
        <v>15</v>
      </c>
      <c r="E410" s="15" t="s">
        <v>389</v>
      </c>
      <c r="F410" s="15" t="s">
        <v>170</v>
      </c>
      <c r="G410" s="15" t="s">
        <v>1089</v>
      </c>
      <c r="H410" s="12" t="s">
        <v>1090</v>
      </c>
      <c r="I410" s="13">
        <v>43566</v>
      </c>
      <c r="J410" s="1">
        <v>15101</v>
      </c>
      <c r="K410" s="12" t="s">
        <v>173</v>
      </c>
      <c r="L410" s="1" t="s">
        <v>32</v>
      </c>
      <c r="M410" s="12" t="s">
        <v>33</v>
      </c>
      <c r="N410" s="18">
        <v>460.21</v>
      </c>
      <c r="O410" s="1">
        <v>2297</v>
      </c>
      <c r="P410" s="1">
        <v>15101</v>
      </c>
      <c r="Q410" s="1">
        <v>522</v>
      </c>
      <c r="R410" s="9">
        <v>6903.16</v>
      </c>
      <c r="S410" s="9">
        <v>3000</v>
      </c>
      <c r="T410" s="9">
        <v>1840.84</v>
      </c>
      <c r="U410" s="9">
        <v>1200</v>
      </c>
      <c r="V410" s="9">
        <v>0</v>
      </c>
      <c r="W410" s="9">
        <f t="shared" si="18"/>
        <v>9944</v>
      </c>
      <c r="X410" s="9">
        <v>1192.28</v>
      </c>
      <c r="Y410" s="9">
        <v>793.86</v>
      </c>
      <c r="Z410" s="9">
        <f t="shared" si="19"/>
        <v>1986.1399999999999</v>
      </c>
      <c r="AA410" s="9">
        <f t="shared" si="20"/>
        <v>7957.8600000000006</v>
      </c>
    </row>
    <row r="411" spans="1:27" x14ac:dyDescent="0.3">
      <c r="A411" s="12" t="s">
        <v>24</v>
      </c>
      <c r="B411" s="12" t="s">
        <v>25</v>
      </c>
      <c r="C411" s="1" t="s">
        <v>26</v>
      </c>
      <c r="D411" s="1">
        <v>15</v>
      </c>
      <c r="E411" s="15" t="s">
        <v>71</v>
      </c>
      <c r="F411" s="15" t="s">
        <v>175</v>
      </c>
      <c r="G411" s="15" t="s">
        <v>1091</v>
      </c>
      <c r="H411" s="12" t="s">
        <v>1092</v>
      </c>
      <c r="I411" s="13">
        <v>43558</v>
      </c>
      <c r="J411" s="1">
        <v>15709</v>
      </c>
      <c r="K411" s="12" t="s">
        <v>178</v>
      </c>
      <c r="L411" s="1" t="s">
        <v>32</v>
      </c>
      <c r="M411" s="12" t="s">
        <v>33</v>
      </c>
      <c r="N411" s="18">
        <v>440.28</v>
      </c>
      <c r="O411" s="1">
        <v>2694</v>
      </c>
      <c r="P411" s="1">
        <v>15709</v>
      </c>
      <c r="Q411" s="1">
        <v>556</v>
      </c>
      <c r="R411" s="9">
        <v>6604.17</v>
      </c>
      <c r="S411" s="9">
        <v>3000</v>
      </c>
      <c r="T411" s="9">
        <v>1761.12</v>
      </c>
      <c r="U411" s="9">
        <v>1200</v>
      </c>
      <c r="V411" s="9">
        <v>0</v>
      </c>
      <c r="W411" s="9">
        <f t="shared" si="18"/>
        <v>9565.2900000000009</v>
      </c>
      <c r="X411" s="9">
        <v>1111.3900000000001</v>
      </c>
      <c r="Y411" s="9">
        <v>759.48</v>
      </c>
      <c r="Z411" s="9">
        <f t="shared" si="19"/>
        <v>1870.8700000000001</v>
      </c>
      <c r="AA411" s="9">
        <f t="shared" si="20"/>
        <v>7694.420000000001</v>
      </c>
    </row>
    <row r="412" spans="1:27" x14ac:dyDescent="0.3">
      <c r="A412" s="12" t="s">
        <v>24</v>
      </c>
      <c r="B412" s="12" t="s">
        <v>25</v>
      </c>
      <c r="C412" s="1" t="s">
        <v>26</v>
      </c>
      <c r="D412" s="1">
        <v>15</v>
      </c>
      <c r="E412" s="15" t="s">
        <v>71</v>
      </c>
      <c r="F412" s="15" t="s">
        <v>108</v>
      </c>
      <c r="G412" s="15" t="s">
        <v>1093</v>
      </c>
      <c r="H412" s="12" t="s">
        <v>1094</v>
      </c>
      <c r="I412" s="13">
        <v>43024</v>
      </c>
      <c r="J412" s="1">
        <v>15704</v>
      </c>
      <c r="K412" s="12" t="s">
        <v>111</v>
      </c>
      <c r="L412" s="1" t="s">
        <v>32</v>
      </c>
      <c r="M412" s="12" t="s">
        <v>33</v>
      </c>
      <c r="N412" s="18">
        <v>440.28</v>
      </c>
      <c r="O412" s="1">
        <v>2544</v>
      </c>
      <c r="P412" s="1">
        <v>15700</v>
      </c>
      <c r="Q412" s="1">
        <v>556</v>
      </c>
      <c r="R412" s="9">
        <v>6604.17</v>
      </c>
      <c r="S412" s="9">
        <v>3000</v>
      </c>
      <c r="T412" s="9">
        <v>1761.12</v>
      </c>
      <c r="U412" s="9">
        <v>1200</v>
      </c>
      <c r="V412" s="9">
        <v>0</v>
      </c>
      <c r="W412" s="9">
        <f t="shared" si="18"/>
        <v>9565.2900000000009</v>
      </c>
      <c r="X412" s="9">
        <v>1111.3900000000001</v>
      </c>
      <c r="Y412" s="9">
        <v>759.48</v>
      </c>
      <c r="Z412" s="9">
        <f t="shared" si="19"/>
        <v>1870.8700000000001</v>
      </c>
      <c r="AA412" s="9">
        <f t="shared" si="20"/>
        <v>7694.420000000001</v>
      </c>
    </row>
    <row r="413" spans="1:27" x14ac:dyDescent="0.3">
      <c r="A413" s="12" t="s">
        <v>24</v>
      </c>
      <c r="B413" s="12" t="s">
        <v>25</v>
      </c>
      <c r="C413" s="1" t="s">
        <v>26</v>
      </c>
      <c r="D413" s="1">
        <v>15</v>
      </c>
      <c r="E413" s="15" t="s">
        <v>71</v>
      </c>
      <c r="F413" s="15" t="s">
        <v>354</v>
      </c>
      <c r="G413" s="15" t="s">
        <v>1095</v>
      </c>
      <c r="H413" s="12" t="s">
        <v>1096</v>
      </c>
      <c r="I413" s="13">
        <v>44059</v>
      </c>
      <c r="J413" s="1">
        <v>15442</v>
      </c>
      <c r="K413" s="12" t="s">
        <v>357</v>
      </c>
      <c r="L413" s="1" t="s">
        <v>32</v>
      </c>
      <c r="M413" s="12" t="s">
        <v>33</v>
      </c>
      <c r="N413" s="18">
        <v>440.28</v>
      </c>
      <c r="O413" s="1">
        <v>2389</v>
      </c>
      <c r="P413" s="1">
        <v>15400</v>
      </c>
      <c r="Q413" s="1">
        <v>556</v>
      </c>
      <c r="R413" s="9">
        <v>6604.17</v>
      </c>
      <c r="S413" s="9">
        <v>3000</v>
      </c>
      <c r="T413" s="9">
        <v>1761.12</v>
      </c>
      <c r="U413" s="9">
        <v>1200</v>
      </c>
      <c r="V413" s="9">
        <v>0</v>
      </c>
      <c r="W413" s="9">
        <f t="shared" si="18"/>
        <v>9565.2900000000009</v>
      </c>
      <c r="X413" s="9">
        <v>1111.3900000000001</v>
      </c>
      <c r="Y413" s="9">
        <v>759.48</v>
      </c>
      <c r="Z413" s="9">
        <f t="shared" si="19"/>
        <v>1870.8700000000001</v>
      </c>
      <c r="AA413" s="9">
        <f t="shared" si="20"/>
        <v>7694.420000000001</v>
      </c>
    </row>
    <row r="414" spans="1:27" x14ac:dyDescent="0.3">
      <c r="A414" s="12" t="s">
        <v>24</v>
      </c>
      <c r="B414" s="12" t="s">
        <v>25</v>
      </c>
      <c r="C414" s="1" t="s">
        <v>26</v>
      </c>
      <c r="D414" s="1">
        <v>15</v>
      </c>
      <c r="E414" s="15" t="s">
        <v>71</v>
      </c>
      <c r="F414" s="15" t="s">
        <v>131</v>
      </c>
      <c r="G414" s="15" t="s">
        <v>1097</v>
      </c>
      <c r="H414" s="12" t="s">
        <v>1098</v>
      </c>
      <c r="I414" s="13">
        <v>43122</v>
      </c>
      <c r="J414" s="1">
        <v>15500</v>
      </c>
      <c r="K414" s="12" t="s">
        <v>134</v>
      </c>
      <c r="L414" s="1" t="s">
        <v>32</v>
      </c>
      <c r="M414" s="12" t="s">
        <v>33</v>
      </c>
      <c r="N414" s="18">
        <v>440.28</v>
      </c>
      <c r="O414" s="1">
        <v>2146</v>
      </c>
      <c r="P414" s="1">
        <v>11404</v>
      </c>
      <c r="Q414" s="1">
        <v>556</v>
      </c>
      <c r="R414" s="9">
        <v>6604.17</v>
      </c>
      <c r="S414" s="9">
        <v>3000</v>
      </c>
      <c r="T414" s="9">
        <v>1761.12</v>
      </c>
      <c r="U414" s="9">
        <v>1200</v>
      </c>
      <c r="V414" s="9">
        <v>0</v>
      </c>
      <c r="W414" s="9">
        <f t="shared" si="18"/>
        <v>9565.2900000000009</v>
      </c>
      <c r="X414" s="9">
        <v>1111.3900000000001</v>
      </c>
      <c r="Y414" s="9">
        <v>759.48</v>
      </c>
      <c r="Z414" s="9">
        <f t="shared" si="19"/>
        <v>1870.8700000000001</v>
      </c>
      <c r="AA414" s="9">
        <f t="shared" si="20"/>
        <v>7694.420000000001</v>
      </c>
    </row>
    <row r="415" spans="1:27" x14ac:dyDescent="0.3">
      <c r="A415" s="12" t="s">
        <v>24</v>
      </c>
      <c r="B415" s="12" t="s">
        <v>25</v>
      </c>
      <c r="C415" s="1" t="s">
        <v>26</v>
      </c>
      <c r="D415" s="1">
        <v>15</v>
      </c>
      <c r="E415" s="15" t="s">
        <v>1099</v>
      </c>
      <c r="F415" s="15" t="s">
        <v>290</v>
      </c>
      <c r="G415" s="15" t="s">
        <v>1100</v>
      </c>
      <c r="H415" s="12" t="s">
        <v>1101</v>
      </c>
      <c r="I415" s="13">
        <v>44121</v>
      </c>
      <c r="J415" s="1">
        <v>15200</v>
      </c>
      <c r="K415" s="12" t="s">
        <v>293</v>
      </c>
      <c r="L415" s="1" t="s">
        <v>32</v>
      </c>
      <c r="M415" s="12" t="s">
        <v>33</v>
      </c>
      <c r="N415" s="18">
        <v>518.30999999999995</v>
      </c>
      <c r="O415" s="1">
        <v>2521</v>
      </c>
      <c r="P415" s="1">
        <v>15610</v>
      </c>
      <c r="Q415" s="1">
        <v>596</v>
      </c>
      <c r="R415" s="9">
        <v>7774.59</v>
      </c>
      <c r="S415" s="9">
        <v>3000</v>
      </c>
      <c r="T415" s="9">
        <v>2073.2399999999998</v>
      </c>
      <c r="U415" s="9">
        <v>1200</v>
      </c>
      <c r="V415" s="9">
        <v>0</v>
      </c>
      <c r="W415" s="9">
        <f t="shared" si="18"/>
        <v>11047.83</v>
      </c>
      <c r="X415" s="9">
        <v>1428.06</v>
      </c>
      <c r="Y415" s="9">
        <v>894.08</v>
      </c>
      <c r="Z415" s="9">
        <f t="shared" si="19"/>
        <v>2322.14</v>
      </c>
      <c r="AA415" s="9">
        <f t="shared" si="20"/>
        <v>8725.69</v>
      </c>
    </row>
    <row r="416" spans="1:27" x14ac:dyDescent="0.3">
      <c r="A416" s="12" t="s">
        <v>24</v>
      </c>
      <c r="B416" s="12" t="s">
        <v>25</v>
      </c>
      <c r="C416" s="1" t="s">
        <v>26</v>
      </c>
      <c r="D416" s="1">
        <v>15</v>
      </c>
      <c r="E416" s="15" t="s">
        <v>71</v>
      </c>
      <c r="F416" s="15" t="s">
        <v>144</v>
      </c>
      <c r="G416" s="15" t="s">
        <v>1102</v>
      </c>
      <c r="H416" s="12" t="s">
        <v>1103</v>
      </c>
      <c r="I416" s="13">
        <v>43554</v>
      </c>
      <c r="J416" s="1">
        <v>15702</v>
      </c>
      <c r="K416" s="12" t="s">
        <v>147</v>
      </c>
      <c r="L416" s="1" t="s">
        <v>32</v>
      </c>
      <c r="M416" s="12" t="s">
        <v>33</v>
      </c>
      <c r="N416" s="18">
        <v>440.28</v>
      </c>
      <c r="O416" s="1">
        <v>2614</v>
      </c>
      <c r="P416" s="1">
        <v>15705</v>
      </c>
      <c r="Q416" s="1">
        <v>556</v>
      </c>
      <c r="R416" s="9">
        <v>6604.17</v>
      </c>
      <c r="S416" s="9">
        <v>3000</v>
      </c>
      <c r="T416" s="9">
        <v>1761.12</v>
      </c>
      <c r="U416" s="9">
        <v>1200</v>
      </c>
      <c r="V416" s="9">
        <v>0</v>
      </c>
      <c r="W416" s="9">
        <f t="shared" si="18"/>
        <v>9565.2900000000009</v>
      </c>
      <c r="X416" s="9">
        <v>1111.3900000000001</v>
      </c>
      <c r="Y416" s="9">
        <v>759.48</v>
      </c>
      <c r="Z416" s="9">
        <f t="shared" si="19"/>
        <v>1870.8700000000001</v>
      </c>
      <c r="AA416" s="9">
        <f t="shared" si="20"/>
        <v>7694.420000000001</v>
      </c>
    </row>
    <row r="417" spans="1:27" x14ac:dyDescent="0.3">
      <c r="A417" s="12" t="s">
        <v>24</v>
      </c>
      <c r="B417" s="12" t="s">
        <v>25</v>
      </c>
      <c r="C417" s="1" t="s">
        <v>26</v>
      </c>
      <c r="D417" s="1">
        <v>15</v>
      </c>
      <c r="E417" s="15" t="s">
        <v>71</v>
      </c>
      <c r="F417" s="15" t="s">
        <v>233</v>
      </c>
      <c r="G417" s="15" t="s">
        <v>1104</v>
      </c>
      <c r="H417" s="12" t="s">
        <v>1105</v>
      </c>
      <c r="I417" s="13">
        <v>43568</v>
      </c>
      <c r="J417" s="1">
        <v>15415</v>
      </c>
      <c r="K417" s="12" t="s">
        <v>302</v>
      </c>
      <c r="L417" s="1" t="s">
        <v>32</v>
      </c>
      <c r="M417" s="12" t="s">
        <v>33</v>
      </c>
      <c r="N417" s="18">
        <v>440.28</v>
      </c>
      <c r="O417" s="1">
        <v>2416</v>
      </c>
      <c r="P417" s="1">
        <v>15410</v>
      </c>
      <c r="Q417" s="1">
        <v>556</v>
      </c>
      <c r="R417" s="9">
        <v>6604.17</v>
      </c>
      <c r="S417" s="9">
        <v>3000</v>
      </c>
      <c r="T417" s="9">
        <v>1761.12</v>
      </c>
      <c r="U417" s="9">
        <v>1200</v>
      </c>
      <c r="V417" s="9">
        <v>0</v>
      </c>
      <c r="W417" s="9">
        <f t="shared" si="18"/>
        <v>9565.2900000000009</v>
      </c>
      <c r="X417" s="9">
        <v>1111.3900000000001</v>
      </c>
      <c r="Y417" s="9">
        <v>759.48</v>
      </c>
      <c r="Z417" s="9">
        <f t="shared" si="19"/>
        <v>1870.8700000000001</v>
      </c>
      <c r="AA417" s="9">
        <f t="shared" si="20"/>
        <v>7694.420000000001</v>
      </c>
    </row>
    <row r="418" spans="1:27" x14ac:dyDescent="0.3">
      <c r="A418" s="12" t="s">
        <v>24</v>
      </c>
      <c r="B418" s="12" t="s">
        <v>25</v>
      </c>
      <c r="C418" s="1" t="s">
        <v>26</v>
      </c>
      <c r="D418" s="1">
        <v>15</v>
      </c>
      <c r="E418" s="15" t="s">
        <v>71</v>
      </c>
      <c r="F418" s="15" t="s">
        <v>247</v>
      </c>
      <c r="G418" s="15" t="s">
        <v>1106</v>
      </c>
      <c r="H418" s="12" t="s">
        <v>1107</v>
      </c>
      <c r="I418" s="13">
        <v>43638</v>
      </c>
      <c r="J418" s="1">
        <v>11404</v>
      </c>
      <c r="K418" s="12" t="s">
        <v>250</v>
      </c>
      <c r="L418" s="1" t="s">
        <v>39</v>
      </c>
      <c r="M418" s="12" t="s">
        <v>33</v>
      </c>
      <c r="N418" s="18">
        <v>440.28</v>
      </c>
      <c r="O418" s="1">
        <v>2144</v>
      </c>
      <c r="P418" s="1">
        <v>11404</v>
      </c>
      <c r="Q418" s="1">
        <v>556</v>
      </c>
      <c r="R418" s="9">
        <v>6604.17</v>
      </c>
      <c r="S418" s="9">
        <v>3000</v>
      </c>
      <c r="T418" s="9">
        <v>1761.12</v>
      </c>
      <c r="U418" s="9">
        <v>1200</v>
      </c>
      <c r="V418" s="9">
        <v>0</v>
      </c>
      <c r="W418" s="9">
        <f t="shared" si="18"/>
        <v>9565.2900000000009</v>
      </c>
      <c r="X418" s="9">
        <v>1111.3900000000001</v>
      </c>
      <c r="Y418" s="9">
        <v>759.48</v>
      </c>
      <c r="Z418" s="9">
        <f t="shared" si="19"/>
        <v>1870.8700000000001</v>
      </c>
      <c r="AA418" s="9">
        <f t="shared" si="20"/>
        <v>7694.420000000001</v>
      </c>
    </row>
    <row r="419" spans="1:27" x14ac:dyDescent="0.3">
      <c r="A419" s="12" t="s">
        <v>24</v>
      </c>
      <c r="B419" s="12" t="s">
        <v>25</v>
      </c>
      <c r="C419" s="1" t="s">
        <v>26</v>
      </c>
      <c r="D419" s="1">
        <v>15</v>
      </c>
      <c r="E419" s="15" t="s">
        <v>718</v>
      </c>
      <c r="F419" s="15" t="s">
        <v>1108</v>
      </c>
      <c r="G419" s="15" t="s">
        <v>1109</v>
      </c>
      <c r="H419" s="12" t="s">
        <v>1110</v>
      </c>
      <c r="I419" s="13">
        <v>44228</v>
      </c>
      <c r="J419" s="1">
        <v>15000</v>
      </c>
      <c r="K419" s="12" t="s">
        <v>1111</v>
      </c>
      <c r="L419" s="1" t="s">
        <v>32</v>
      </c>
      <c r="M419" s="12" t="s">
        <v>33</v>
      </c>
      <c r="N419" s="18">
        <v>515.21</v>
      </c>
      <c r="O419" s="1">
        <v>2278</v>
      </c>
      <c r="P419" s="1">
        <v>15000</v>
      </c>
      <c r="Q419" s="1">
        <v>584</v>
      </c>
      <c r="R419" s="9">
        <v>7728.22</v>
      </c>
      <c r="S419" s="9">
        <v>3000</v>
      </c>
      <c r="T419" s="9">
        <v>2060.84</v>
      </c>
      <c r="U419" s="9">
        <v>1200</v>
      </c>
      <c r="V419" s="9">
        <v>0</v>
      </c>
      <c r="W419" s="9">
        <f t="shared" si="18"/>
        <v>10989.060000000001</v>
      </c>
      <c r="X419" s="9">
        <v>1415.51</v>
      </c>
      <c r="Y419" s="9">
        <v>888.75</v>
      </c>
      <c r="Z419" s="9">
        <f t="shared" si="19"/>
        <v>2304.2600000000002</v>
      </c>
      <c r="AA419" s="9">
        <f t="shared" si="20"/>
        <v>8684.8000000000011</v>
      </c>
    </row>
    <row r="420" spans="1:27" x14ac:dyDescent="0.3">
      <c r="A420" s="12" t="s">
        <v>24</v>
      </c>
      <c r="B420" s="12" t="s">
        <v>25</v>
      </c>
      <c r="C420" s="1" t="s">
        <v>26</v>
      </c>
      <c r="D420" s="1">
        <v>15</v>
      </c>
      <c r="E420" s="15" t="s">
        <v>27</v>
      </c>
      <c r="F420" s="15" t="s">
        <v>76</v>
      </c>
      <c r="G420" s="15" t="s">
        <v>1112</v>
      </c>
      <c r="H420" s="12" t="s">
        <v>1113</v>
      </c>
      <c r="I420" s="13">
        <v>44072</v>
      </c>
      <c r="J420" s="1">
        <v>11000</v>
      </c>
      <c r="K420" s="12" t="s">
        <v>79</v>
      </c>
      <c r="L420" s="1" t="s">
        <v>39</v>
      </c>
      <c r="M420" s="12" t="s">
        <v>33</v>
      </c>
      <c r="N420" s="18">
        <v>515.21</v>
      </c>
      <c r="O420" s="1">
        <v>2024</v>
      </c>
      <c r="P420" s="1">
        <v>10300</v>
      </c>
      <c r="Q420" s="1">
        <v>523</v>
      </c>
      <c r="R420" s="9">
        <v>7728.22</v>
      </c>
      <c r="S420" s="9">
        <v>3000</v>
      </c>
      <c r="T420" s="9">
        <v>2060.84</v>
      </c>
      <c r="U420" s="9">
        <v>1200</v>
      </c>
      <c r="V420" s="9">
        <v>0</v>
      </c>
      <c r="W420" s="9">
        <f t="shared" si="18"/>
        <v>10989.060000000001</v>
      </c>
      <c r="X420" s="9">
        <v>1415.51</v>
      </c>
      <c r="Y420" s="9">
        <v>888.75</v>
      </c>
      <c r="Z420" s="9">
        <f t="shared" si="19"/>
        <v>2304.2600000000002</v>
      </c>
      <c r="AA420" s="9">
        <f t="shared" si="20"/>
        <v>8684.8000000000011</v>
      </c>
    </row>
    <row r="421" spans="1:27" x14ac:dyDescent="0.3">
      <c r="A421" s="12" t="s">
        <v>24</v>
      </c>
      <c r="B421" s="12" t="s">
        <v>25</v>
      </c>
      <c r="C421" s="1" t="s">
        <v>26</v>
      </c>
      <c r="D421" s="1">
        <v>15</v>
      </c>
      <c r="E421" s="15" t="s">
        <v>1114</v>
      </c>
      <c r="F421" s="15" t="s">
        <v>1115</v>
      </c>
      <c r="G421" s="15" t="s">
        <v>1116</v>
      </c>
      <c r="H421" s="12" t="s">
        <v>1117</v>
      </c>
      <c r="I421" s="13">
        <v>43800</v>
      </c>
      <c r="J421" s="1">
        <v>15724</v>
      </c>
      <c r="K421" s="12" t="s">
        <v>1118</v>
      </c>
      <c r="L421" s="1" t="s">
        <v>32</v>
      </c>
      <c r="M421" s="12" t="s">
        <v>33</v>
      </c>
      <c r="N421" s="18">
        <v>345.47</v>
      </c>
      <c r="O421" s="1">
        <v>2736</v>
      </c>
      <c r="P421" s="1">
        <v>15724</v>
      </c>
      <c r="Q421" s="1">
        <v>507</v>
      </c>
      <c r="R421" s="9">
        <v>5182</v>
      </c>
      <c r="S421" s="9">
        <v>3000</v>
      </c>
      <c r="T421" s="9">
        <v>1381.88</v>
      </c>
      <c r="U421" s="9">
        <v>1200</v>
      </c>
      <c r="V421" s="9">
        <v>0</v>
      </c>
      <c r="W421" s="9">
        <f t="shared" si="18"/>
        <v>7763.88</v>
      </c>
      <c r="X421" s="9">
        <v>757.15</v>
      </c>
      <c r="Y421" s="9">
        <v>595.92999999999995</v>
      </c>
      <c r="Z421" s="9">
        <f t="shared" si="19"/>
        <v>1353.08</v>
      </c>
      <c r="AA421" s="9">
        <f t="shared" si="20"/>
        <v>6410.8</v>
      </c>
    </row>
    <row r="422" spans="1:27" x14ac:dyDescent="0.3">
      <c r="A422" s="12" t="s">
        <v>24</v>
      </c>
      <c r="B422" s="12" t="s">
        <v>25</v>
      </c>
      <c r="C422" s="1" t="s">
        <v>26</v>
      </c>
      <c r="D422" s="1">
        <v>15</v>
      </c>
      <c r="E422" s="15" t="s">
        <v>1114</v>
      </c>
      <c r="F422" s="15" t="s">
        <v>1119</v>
      </c>
      <c r="G422" s="15" t="s">
        <v>1120</v>
      </c>
      <c r="H422" s="12" t="s">
        <v>1121</v>
      </c>
      <c r="I422" s="13">
        <v>43800</v>
      </c>
      <c r="J422" s="1">
        <v>15723</v>
      </c>
      <c r="K422" s="12" t="s">
        <v>1122</v>
      </c>
      <c r="L422" s="1" t="s">
        <v>32</v>
      </c>
      <c r="M422" s="12" t="s">
        <v>33</v>
      </c>
      <c r="N422" s="18">
        <v>345.47</v>
      </c>
      <c r="O422" s="1">
        <v>2735</v>
      </c>
      <c r="P422" s="1">
        <v>15724</v>
      </c>
      <c r="Q422" s="1">
        <v>507</v>
      </c>
      <c r="R422" s="9">
        <v>5182</v>
      </c>
      <c r="S422" s="9">
        <v>3000</v>
      </c>
      <c r="T422" s="9">
        <v>1381.88</v>
      </c>
      <c r="U422" s="9">
        <v>1200</v>
      </c>
      <c r="V422" s="9">
        <v>0</v>
      </c>
      <c r="W422" s="9">
        <f t="shared" si="18"/>
        <v>7763.88</v>
      </c>
      <c r="X422" s="9">
        <v>757.15</v>
      </c>
      <c r="Y422" s="9">
        <v>595.92999999999995</v>
      </c>
      <c r="Z422" s="9">
        <f t="shared" si="19"/>
        <v>1353.08</v>
      </c>
      <c r="AA422" s="9">
        <f t="shared" si="20"/>
        <v>6410.8</v>
      </c>
    </row>
    <row r="423" spans="1:27" x14ac:dyDescent="0.3">
      <c r="A423" s="12" t="s">
        <v>24</v>
      </c>
      <c r="B423" s="12" t="s">
        <v>25</v>
      </c>
      <c r="C423" s="1" t="s">
        <v>26</v>
      </c>
      <c r="D423" s="1">
        <v>15</v>
      </c>
      <c r="E423" s="15" t="s">
        <v>1123</v>
      </c>
      <c r="F423" s="15" t="s">
        <v>1115</v>
      </c>
      <c r="G423" s="15" t="s">
        <v>1124</v>
      </c>
      <c r="H423" s="12" t="s">
        <v>1125</v>
      </c>
      <c r="I423" s="13">
        <v>43800</v>
      </c>
      <c r="J423" s="1">
        <v>15724</v>
      </c>
      <c r="K423" s="12" t="s">
        <v>1118</v>
      </c>
      <c r="L423" s="1" t="s">
        <v>32</v>
      </c>
      <c r="M423" s="12" t="s">
        <v>33</v>
      </c>
      <c r="N423" s="18">
        <v>320</v>
      </c>
      <c r="O423" s="1">
        <v>2737</v>
      </c>
      <c r="P423" s="1">
        <v>15724</v>
      </c>
      <c r="Q423" s="1">
        <v>527</v>
      </c>
      <c r="R423" s="9">
        <v>4800</v>
      </c>
      <c r="S423" s="9">
        <v>3000</v>
      </c>
      <c r="T423" s="9">
        <v>1280</v>
      </c>
      <c r="U423" s="9">
        <v>1200</v>
      </c>
      <c r="V423" s="9">
        <v>0</v>
      </c>
      <c r="W423" s="9">
        <f t="shared" si="18"/>
        <v>7280</v>
      </c>
      <c r="X423" s="9">
        <v>670.44</v>
      </c>
      <c r="Y423" s="9">
        <v>552</v>
      </c>
      <c r="Z423" s="9">
        <f t="shared" si="19"/>
        <v>1222.44</v>
      </c>
      <c r="AA423" s="9">
        <f t="shared" si="20"/>
        <v>6057.5599999999995</v>
      </c>
    </row>
    <row r="424" spans="1:27" x14ac:dyDescent="0.3">
      <c r="A424" s="12" t="s">
        <v>24</v>
      </c>
      <c r="B424" s="12" t="s">
        <v>25</v>
      </c>
      <c r="C424" s="1" t="s">
        <v>26</v>
      </c>
      <c r="D424" s="1">
        <v>15</v>
      </c>
      <c r="E424" s="15" t="s">
        <v>1114</v>
      </c>
      <c r="F424" s="15" t="s">
        <v>1115</v>
      </c>
      <c r="G424" s="15" t="s">
        <v>1126</v>
      </c>
      <c r="H424" s="12" t="s">
        <v>1127</v>
      </c>
      <c r="I424" s="13">
        <v>43800</v>
      </c>
      <c r="J424" s="1">
        <v>15724</v>
      </c>
      <c r="K424" s="12" t="s">
        <v>1118</v>
      </c>
      <c r="L424" s="1" t="s">
        <v>32</v>
      </c>
      <c r="M424" s="12" t="s">
        <v>33</v>
      </c>
      <c r="N424" s="18">
        <v>345.47</v>
      </c>
      <c r="O424" s="1">
        <v>2734</v>
      </c>
      <c r="P424" s="1">
        <v>15724</v>
      </c>
      <c r="Q424" s="1">
        <v>507</v>
      </c>
      <c r="R424" s="9">
        <v>5182</v>
      </c>
      <c r="S424" s="9">
        <v>3000</v>
      </c>
      <c r="T424" s="9">
        <v>1381.88</v>
      </c>
      <c r="U424" s="9">
        <v>1200</v>
      </c>
      <c r="V424" s="9">
        <v>0</v>
      </c>
      <c r="W424" s="9">
        <f t="shared" si="18"/>
        <v>7763.88</v>
      </c>
      <c r="X424" s="9">
        <v>757.15</v>
      </c>
      <c r="Y424" s="9">
        <v>595.92999999999995</v>
      </c>
      <c r="Z424" s="9">
        <f t="shared" si="19"/>
        <v>1353.08</v>
      </c>
      <c r="AA424" s="9">
        <f t="shared" si="20"/>
        <v>6410.8</v>
      </c>
    </row>
    <row r="425" spans="1:27" x14ac:dyDescent="0.3">
      <c r="A425" s="12" t="s">
        <v>24</v>
      </c>
      <c r="B425" s="12" t="s">
        <v>25</v>
      </c>
      <c r="C425" s="1" t="s">
        <v>26</v>
      </c>
      <c r="D425" s="1">
        <v>15</v>
      </c>
      <c r="E425" s="15" t="s">
        <v>1114</v>
      </c>
      <c r="F425" s="15" t="s">
        <v>1119</v>
      </c>
      <c r="G425" s="15" t="s">
        <v>1128</v>
      </c>
      <c r="H425" s="12" t="s">
        <v>1129</v>
      </c>
      <c r="I425" s="13">
        <v>43800</v>
      </c>
      <c r="J425" s="1">
        <v>15723</v>
      </c>
      <c r="K425" s="12" t="s">
        <v>1122</v>
      </c>
      <c r="L425" s="1" t="s">
        <v>32</v>
      </c>
      <c r="M425" s="12" t="s">
        <v>33</v>
      </c>
      <c r="N425" s="18">
        <v>345.47</v>
      </c>
      <c r="O425" s="1">
        <v>2730</v>
      </c>
      <c r="P425" s="1">
        <v>15723</v>
      </c>
      <c r="Q425" s="1">
        <v>507</v>
      </c>
      <c r="R425" s="9">
        <v>5182</v>
      </c>
      <c r="S425" s="9">
        <v>3000</v>
      </c>
      <c r="T425" s="9">
        <v>1381.88</v>
      </c>
      <c r="U425" s="9">
        <v>1200</v>
      </c>
      <c r="V425" s="9">
        <v>0</v>
      </c>
      <c r="W425" s="9">
        <f t="shared" si="18"/>
        <v>7763.88</v>
      </c>
      <c r="X425" s="9">
        <v>757.15</v>
      </c>
      <c r="Y425" s="9">
        <v>595.92999999999995</v>
      </c>
      <c r="Z425" s="9">
        <f t="shared" si="19"/>
        <v>1353.08</v>
      </c>
      <c r="AA425" s="9">
        <f t="shared" si="20"/>
        <v>6410.8</v>
      </c>
    </row>
    <row r="426" spans="1:27" x14ac:dyDescent="0.3">
      <c r="A426" s="12" t="s">
        <v>24</v>
      </c>
      <c r="B426" s="12" t="s">
        <v>25</v>
      </c>
      <c r="C426" s="1" t="s">
        <v>26</v>
      </c>
      <c r="D426" s="1">
        <v>15</v>
      </c>
      <c r="E426" s="15" t="s">
        <v>1114</v>
      </c>
      <c r="F426" s="15" t="s">
        <v>1115</v>
      </c>
      <c r="G426" s="15" t="s">
        <v>1130</v>
      </c>
      <c r="H426" s="12" t="s">
        <v>1131</v>
      </c>
      <c r="I426" s="13">
        <v>43800</v>
      </c>
      <c r="J426" s="1">
        <v>15724</v>
      </c>
      <c r="K426" s="12" t="s">
        <v>1118</v>
      </c>
      <c r="L426" s="1" t="s">
        <v>32</v>
      </c>
      <c r="M426" s="12" t="s">
        <v>33</v>
      </c>
      <c r="N426" s="18">
        <v>345.47</v>
      </c>
      <c r="O426" s="1">
        <v>2729</v>
      </c>
      <c r="P426" s="1">
        <v>15723</v>
      </c>
      <c r="Q426" s="1">
        <v>507</v>
      </c>
      <c r="R426" s="9">
        <v>5182</v>
      </c>
      <c r="S426" s="9">
        <v>3000</v>
      </c>
      <c r="T426" s="9">
        <v>1381.88</v>
      </c>
      <c r="U426" s="9">
        <v>1200</v>
      </c>
      <c r="V426" s="9">
        <v>0</v>
      </c>
      <c r="W426" s="9">
        <f t="shared" si="18"/>
        <v>7763.88</v>
      </c>
      <c r="X426" s="9">
        <v>757.15</v>
      </c>
      <c r="Y426" s="9">
        <v>595.92999999999995</v>
      </c>
      <c r="Z426" s="9">
        <f t="shared" si="19"/>
        <v>1353.08</v>
      </c>
      <c r="AA426" s="9">
        <f t="shared" si="20"/>
        <v>6410.8</v>
      </c>
    </row>
    <row r="427" spans="1:27" x14ac:dyDescent="0.3">
      <c r="A427" s="12" t="s">
        <v>24</v>
      </c>
      <c r="B427" s="12" t="s">
        <v>25</v>
      </c>
      <c r="C427" s="1" t="s">
        <v>26</v>
      </c>
      <c r="D427" s="1">
        <v>15</v>
      </c>
      <c r="E427" s="15" t="s">
        <v>1114</v>
      </c>
      <c r="F427" s="15" t="s">
        <v>604</v>
      </c>
      <c r="G427" s="15" t="s">
        <v>1132</v>
      </c>
      <c r="H427" s="12" t="s">
        <v>1133</v>
      </c>
      <c r="I427" s="13">
        <v>43800</v>
      </c>
      <c r="J427" s="1">
        <v>15722</v>
      </c>
      <c r="K427" s="12" t="s">
        <v>607</v>
      </c>
      <c r="L427" s="1" t="s">
        <v>32</v>
      </c>
      <c r="M427" s="12" t="s">
        <v>33</v>
      </c>
      <c r="N427" s="18">
        <v>345.47</v>
      </c>
      <c r="O427" s="1">
        <v>2726</v>
      </c>
      <c r="P427" s="1">
        <v>15722</v>
      </c>
      <c r="Q427" s="1">
        <v>507</v>
      </c>
      <c r="R427" s="9">
        <v>5182</v>
      </c>
      <c r="S427" s="9">
        <v>3000</v>
      </c>
      <c r="T427" s="9">
        <v>1381.88</v>
      </c>
      <c r="U427" s="9">
        <v>1200</v>
      </c>
      <c r="V427" s="9">
        <v>0</v>
      </c>
      <c r="W427" s="9">
        <f t="shared" si="18"/>
        <v>7763.88</v>
      </c>
      <c r="X427" s="9">
        <v>757.15</v>
      </c>
      <c r="Y427" s="9">
        <v>595.92999999999995</v>
      </c>
      <c r="Z427" s="9">
        <f t="shared" si="19"/>
        <v>1353.08</v>
      </c>
      <c r="AA427" s="9">
        <f t="shared" si="20"/>
        <v>6410.8</v>
      </c>
    </row>
    <row r="428" spans="1:27" x14ac:dyDescent="0.3">
      <c r="A428" s="12" t="s">
        <v>24</v>
      </c>
      <c r="B428" s="12" t="s">
        <v>25</v>
      </c>
      <c r="C428" s="1" t="s">
        <v>26</v>
      </c>
      <c r="D428" s="1">
        <v>15</v>
      </c>
      <c r="E428" s="15" t="s">
        <v>1114</v>
      </c>
      <c r="F428" s="15" t="s">
        <v>604</v>
      </c>
      <c r="G428" s="15" t="s">
        <v>1134</v>
      </c>
      <c r="H428" s="12" t="s">
        <v>1135</v>
      </c>
      <c r="I428" s="13">
        <v>43800</v>
      </c>
      <c r="J428" s="1">
        <v>15722</v>
      </c>
      <c r="K428" s="12" t="s">
        <v>607</v>
      </c>
      <c r="L428" s="1" t="s">
        <v>32</v>
      </c>
      <c r="M428" s="12" t="s">
        <v>33</v>
      </c>
      <c r="N428" s="18">
        <v>345.47</v>
      </c>
      <c r="O428" s="1">
        <v>2723</v>
      </c>
      <c r="P428" s="1">
        <v>15722</v>
      </c>
      <c r="Q428" s="1">
        <v>507</v>
      </c>
      <c r="R428" s="9">
        <v>5182</v>
      </c>
      <c r="S428" s="9">
        <v>3000</v>
      </c>
      <c r="T428" s="9">
        <v>1381.88</v>
      </c>
      <c r="U428" s="9">
        <v>1200</v>
      </c>
      <c r="V428" s="9">
        <v>0</v>
      </c>
      <c r="W428" s="9">
        <f t="shared" si="18"/>
        <v>7763.88</v>
      </c>
      <c r="X428" s="9">
        <v>757.15</v>
      </c>
      <c r="Y428" s="9">
        <v>595.92999999999995</v>
      </c>
      <c r="Z428" s="9">
        <f t="shared" si="19"/>
        <v>1353.08</v>
      </c>
      <c r="AA428" s="9">
        <f t="shared" si="20"/>
        <v>6410.8</v>
      </c>
    </row>
    <row r="429" spans="1:27" x14ac:dyDescent="0.3">
      <c r="A429" s="12" t="s">
        <v>24</v>
      </c>
      <c r="B429" s="12" t="s">
        <v>25</v>
      </c>
      <c r="C429" s="1" t="s">
        <v>26</v>
      </c>
      <c r="D429" s="1">
        <v>15</v>
      </c>
      <c r="E429" s="15" t="s">
        <v>1114</v>
      </c>
      <c r="F429" s="15" t="s">
        <v>604</v>
      </c>
      <c r="G429" s="15" t="s">
        <v>1136</v>
      </c>
      <c r="H429" s="12" t="s">
        <v>1137</v>
      </c>
      <c r="I429" s="13">
        <v>43800</v>
      </c>
      <c r="J429" s="1">
        <v>15722</v>
      </c>
      <c r="K429" s="12" t="s">
        <v>607</v>
      </c>
      <c r="L429" s="1" t="s">
        <v>32</v>
      </c>
      <c r="M429" s="12" t="s">
        <v>33</v>
      </c>
      <c r="N429" s="18">
        <v>345.47</v>
      </c>
      <c r="O429" s="1">
        <v>2722</v>
      </c>
      <c r="P429" s="1">
        <v>15722</v>
      </c>
      <c r="Q429" s="1">
        <v>507</v>
      </c>
      <c r="R429" s="9">
        <v>5182</v>
      </c>
      <c r="S429" s="9">
        <v>3000</v>
      </c>
      <c r="T429" s="9">
        <v>1381.88</v>
      </c>
      <c r="U429" s="9">
        <v>1200</v>
      </c>
      <c r="V429" s="9">
        <v>0</v>
      </c>
      <c r="W429" s="9">
        <f t="shared" si="18"/>
        <v>7763.88</v>
      </c>
      <c r="X429" s="9">
        <v>757.15</v>
      </c>
      <c r="Y429" s="9">
        <v>595.92999999999995</v>
      </c>
      <c r="Z429" s="9">
        <f t="shared" si="19"/>
        <v>1353.08</v>
      </c>
      <c r="AA429" s="9">
        <f t="shared" si="20"/>
        <v>6410.8</v>
      </c>
    </row>
    <row r="430" spans="1:27" x14ac:dyDescent="0.3">
      <c r="A430" s="12" t="s">
        <v>24</v>
      </c>
      <c r="B430" s="12" t="s">
        <v>25</v>
      </c>
      <c r="C430" s="1" t="s">
        <v>26</v>
      </c>
      <c r="D430" s="1">
        <v>15</v>
      </c>
      <c r="E430" s="15" t="s">
        <v>1138</v>
      </c>
      <c r="F430" s="15" t="s">
        <v>1139</v>
      </c>
      <c r="G430" s="15" t="s">
        <v>1140</v>
      </c>
      <c r="H430" s="12" t="s">
        <v>1141</v>
      </c>
      <c r="I430" s="13">
        <v>43800</v>
      </c>
      <c r="J430" s="1">
        <v>15725</v>
      </c>
      <c r="K430" s="12" t="s">
        <v>1142</v>
      </c>
      <c r="L430" s="1" t="s">
        <v>32</v>
      </c>
      <c r="M430" s="12" t="s">
        <v>33</v>
      </c>
      <c r="N430" s="18">
        <v>320</v>
      </c>
      <c r="O430" s="1">
        <v>2744</v>
      </c>
      <c r="P430" s="1">
        <v>15725</v>
      </c>
      <c r="Q430" s="1">
        <v>516</v>
      </c>
      <c r="R430" s="9">
        <v>4800</v>
      </c>
      <c r="S430" s="9">
        <v>3000</v>
      </c>
      <c r="T430" s="9">
        <v>1280</v>
      </c>
      <c r="U430" s="9">
        <v>1200</v>
      </c>
      <c r="V430" s="9">
        <v>0</v>
      </c>
      <c r="W430" s="9">
        <f t="shared" si="18"/>
        <v>7280</v>
      </c>
      <c r="X430" s="9">
        <v>670.44</v>
      </c>
      <c r="Y430" s="9">
        <v>552</v>
      </c>
      <c r="Z430" s="9">
        <f t="shared" si="19"/>
        <v>1222.44</v>
      </c>
      <c r="AA430" s="9">
        <f t="shared" si="20"/>
        <v>6057.5599999999995</v>
      </c>
    </row>
    <row r="431" spans="1:27" x14ac:dyDescent="0.3">
      <c r="A431" s="12" t="s">
        <v>24</v>
      </c>
      <c r="B431" s="12" t="s">
        <v>25</v>
      </c>
      <c r="C431" s="1" t="s">
        <v>26</v>
      </c>
      <c r="D431" s="1">
        <v>15</v>
      </c>
      <c r="E431" s="15" t="s">
        <v>1114</v>
      </c>
      <c r="F431" s="15" t="s">
        <v>1139</v>
      </c>
      <c r="G431" s="15" t="s">
        <v>1143</v>
      </c>
      <c r="H431" s="12" t="s">
        <v>1144</v>
      </c>
      <c r="I431" s="13">
        <v>43800</v>
      </c>
      <c r="J431" s="1">
        <v>15725</v>
      </c>
      <c r="K431" s="12" t="s">
        <v>1142</v>
      </c>
      <c r="L431" s="1" t="s">
        <v>32</v>
      </c>
      <c r="M431" s="12" t="s">
        <v>33</v>
      </c>
      <c r="N431" s="18">
        <v>345.47</v>
      </c>
      <c r="O431" s="1">
        <v>2742</v>
      </c>
      <c r="P431" s="1">
        <v>15725</v>
      </c>
      <c r="Q431" s="1">
        <v>507</v>
      </c>
      <c r="R431" s="9">
        <v>5182</v>
      </c>
      <c r="S431" s="9">
        <v>3000</v>
      </c>
      <c r="T431" s="9">
        <v>1381.88</v>
      </c>
      <c r="U431" s="9">
        <v>1200</v>
      </c>
      <c r="V431" s="9">
        <v>0</v>
      </c>
      <c r="W431" s="9">
        <f t="shared" si="18"/>
        <v>7763.88</v>
      </c>
      <c r="X431" s="9">
        <v>757.15</v>
      </c>
      <c r="Y431" s="9">
        <v>595.92999999999995</v>
      </c>
      <c r="Z431" s="9">
        <f t="shared" si="19"/>
        <v>1353.08</v>
      </c>
      <c r="AA431" s="9">
        <f t="shared" si="20"/>
        <v>6410.8</v>
      </c>
    </row>
    <row r="432" spans="1:27" x14ac:dyDescent="0.3">
      <c r="A432" s="12" t="s">
        <v>24</v>
      </c>
      <c r="B432" s="12" t="s">
        <v>25</v>
      </c>
      <c r="C432" s="1" t="s">
        <v>26</v>
      </c>
      <c r="D432" s="1">
        <v>15</v>
      </c>
      <c r="E432" s="15" t="s">
        <v>1114</v>
      </c>
      <c r="F432" s="15" t="s">
        <v>233</v>
      </c>
      <c r="G432" s="15" t="s">
        <v>1145</v>
      </c>
      <c r="H432" s="12" t="s">
        <v>1146</v>
      </c>
      <c r="I432" s="13">
        <v>43800</v>
      </c>
      <c r="J432" s="1">
        <v>15415</v>
      </c>
      <c r="K432" s="12" t="s">
        <v>302</v>
      </c>
      <c r="L432" s="1" t="s">
        <v>32</v>
      </c>
      <c r="M432" s="12" t="s">
        <v>33</v>
      </c>
      <c r="N432" s="18">
        <v>345.47</v>
      </c>
      <c r="O432" s="1">
        <v>2741</v>
      </c>
      <c r="P432" s="1">
        <v>15725</v>
      </c>
      <c r="Q432" s="1">
        <v>507</v>
      </c>
      <c r="R432" s="9">
        <v>5182</v>
      </c>
      <c r="S432" s="9">
        <v>3000</v>
      </c>
      <c r="T432" s="9">
        <v>1381.88</v>
      </c>
      <c r="U432" s="9">
        <v>1200</v>
      </c>
      <c r="V432" s="9">
        <v>0</v>
      </c>
      <c r="W432" s="9">
        <f t="shared" si="18"/>
        <v>7763.88</v>
      </c>
      <c r="X432" s="9">
        <v>757.15</v>
      </c>
      <c r="Y432" s="9">
        <v>595.92999999999995</v>
      </c>
      <c r="Z432" s="9">
        <f t="shared" si="19"/>
        <v>1353.08</v>
      </c>
      <c r="AA432" s="9">
        <f t="shared" si="20"/>
        <v>6410.8</v>
      </c>
    </row>
    <row r="433" spans="1:27" x14ac:dyDescent="0.3">
      <c r="A433" s="12" t="s">
        <v>24</v>
      </c>
      <c r="B433" s="12" t="s">
        <v>25</v>
      </c>
      <c r="C433" s="1" t="s">
        <v>26</v>
      </c>
      <c r="D433" s="1">
        <v>15</v>
      </c>
      <c r="E433" s="15" t="s">
        <v>1123</v>
      </c>
      <c r="F433" s="15" t="s">
        <v>1139</v>
      </c>
      <c r="G433" s="15" t="s">
        <v>1147</v>
      </c>
      <c r="H433" s="12" t="s">
        <v>1148</v>
      </c>
      <c r="I433" s="13">
        <v>43800</v>
      </c>
      <c r="J433" s="1">
        <v>15725</v>
      </c>
      <c r="K433" s="12" t="s">
        <v>1142</v>
      </c>
      <c r="L433" s="1" t="s">
        <v>32</v>
      </c>
      <c r="M433" s="12" t="s">
        <v>33</v>
      </c>
      <c r="N433" s="18">
        <v>320</v>
      </c>
      <c r="O433" s="1">
        <v>2743</v>
      </c>
      <c r="P433" s="1">
        <v>15725</v>
      </c>
      <c r="Q433" s="1">
        <v>527</v>
      </c>
      <c r="R433" s="9">
        <v>4800</v>
      </c>
      <c r="S433" s="9">
        <v>3000</v>
      </c>
      <c r="T433" s="9">
        <v>1280</v>
      </c>
      <c r="U433" s="9">
        <v>1200</v>
      </c>
      <c r="V433" s="9">
        <v>0</v>
      </c>
      <c r="W433" s="9">
        <f t="shared" si="18"/>
        <v>7280</v>
      </c>
      <c r="X433" s="9">
        <v>670.44</v>
      </c>
      <c r="Y433" s="9">
        <v>552</v>
      </c>
      <c r="Z433" s="9">
        <f t="shared" si="19"/>
        <v>1222.44</v>
      </c>
      <c r="AA433" s="9">
        <f t="shared" si="20"/>
        <v>6057.5599999999995</v>
      </c>
    </row>
    <row r="434" spans="1:27" x14ac:dyDescent="0.3">
      <c r="A434" s="12" t="s">
        <v>24</v>
      </c>
      <c r="B434" s="12" t="s">
        <v>25</v>
      </c>
      <c r="C434" s="1" t="s">
        <v>26</v>
      </c>
      <c r="D434" s="1">
        <v>15</v>
      </c>
      <c r="E434" s="15" t="s">
        <v>1123</v>
      </c>
      <c r="F434" s="15" t="s">
        <v>604</v>
      </c>
      <c r="G434" s="15" t="s">
        <v>1149</v>
      </c>
      <c r="H434" s="12" t="s">
        <v>1150</v>
      </c>
      <c r="I434" s="13">
        <v>43800</v>
      </c>
      <c r="J434" s="1">
        <v>15722</v>
      </c>
      <c r="K434" s="12" t="s">
        <v>607</v>
      </c>
      <c r="L434" s="1" t="s">
        <v>32</v>
      </c>
      <c r="M434" s="12" t="s">
        <v>33</v>
      </c>
      <c r="N434" s="18">
        <v>320</v>
      </c>
      <c r="O434" s="1">
        <v>2725</v>
      </c>
      <c r="P434" s="1">
        <v>15722</v>
      </c>
      <c r="Q434" s="1">
        <v>527</v>
      </c>
      <c r="R434" s="9">
        <v>4800</v>
      </c>
      <c r="S434" s="9">
        <v>3000</v>
      </c>
      <c r="T434" s="9">
        <v>1280</v>
      </c>
      <c r="U434" s="9">
        <v>1200</v>
      </c>
      <c r="V434" s="9">
        <v>0</v>
      </c>
      <c r="W434" s="9">
        <f t="shared" si="18"/>
        <v>7280</v>
      </c>
      <c r="X434" s="9">
        <v>670.44</v>
      </c>
      <c r="Y434" s="9">
        <v>552</v>
      </c>
      <c r="Z434" s="9">
        <f t="shared" si="19"/>
        <v>1222.44</v>
      </c>
      <c r="AA434" s="9">
        <f t="shared" si="20"/>
        <v>6057.5599999999995</v>
      </c>
    </row>
    <row r="435" spans="1:27" x14ac:dyDescent="0.3">
      <c r="A435" s="12" t="s">
        <v>24</v>
      </c>
      <c r="B435" s="12" t="s">
        <v>25</v>
      </c>
      <c r="C435" s="1" t="s">
        <v>26</v>
      </c>
      <c r="D435" s="1">
        <v>15</v>
      </c>
      <c r="E435" s="15" t="s">
        <v>1138</v>
      </c>
      <c r="F435" s="15" t="s">
        <v>604</v>
      </c>
      <c r="G435" s="15" t="s">
        <v>1151</v>
      </c>
      <c r="H435" s="12" t="s">
        <v>1152</v>
      </c>
      <c r="I435" s="13">
        <v>43800</v>
      </c>
      <c r="J435" s="1">
        <v>15722</v>
      </c>
      <c r="K435" s="12" t="s">
        <v>607</v>
      </c>
      <c r="L435" s="1" t="s">
        <v>32</v>
      </c>
      <c r="M435" s="12" t="s">
        <v>33</v>
      </c>
      <c r="N435" s="18">
        <v>320</v>
      </c>
      <c r="O435" s="1">
        <v>2724</v>
      </c>
      <c r="P435" s="1">
        <v>15722</v>
      </c>
      <c r="Q435" s="1">
        <v>516</v>
      </c>
      <c r="R435" s="9">
        <v>4800</v>
      </c>
      <c r="S435" s="9">
        <v>3000</v>
      </c>
      <c r="T435" s="9">
        <v>1280</v>
      </c>
      <c r="U435" s="9">
        <v>1200</v>
      </c>
      <c r="V435" s="9">
        <v>0</v>
      </c>
      <c r="W435" s="9">
        <f t="shared" si="18"/>
        <v>7280</v>
      </c>
      <c r="X435" s="9">
        <v>670.44</v>
      </c>
      <c r="Y435" s="9">
        <v>552</v>
      </c>
      <c r="Z435" s="9">
        <f t="shared" si="19"/>
        <v>1222.44</v>
      </c>
      <c r="AA435" s="9">
        <f t="shared" si="20"/>
        <v>6057.5599999999995</v>
      </c>
    </row>
    <row r="436" spans="1:27" x14ac:dyDescent="0.3">
      <c r="A436" s="12" t="s">
        <v>24</v>
      </c>
      <c r="B436" s="12" t="s">
        <v>25</v>
      </c>
      <c r="C436" s="1" t="s">
        <v>26</v>
      </c>
      <c r="D436" s="1">
        <v>15</v>
      </c>
      <c r="E436" s="15" t="s">
        <v>1138</v>
      </c>
      <c r="F436" s="15" t="s">
        <v>1115</v>
      </c>
      <c r="G436" s="15" t="s">
        <v>1153</v>
      </c>
      <c r="H436" s="12" t="s">
        <v>1154</v>
      </c>
      <c r="I436" s="13">
        <v>43862</v>
      </c>
      <c r="J436" s="1">
        <v>15724</v>
      </c>
      <c r="K436" s="12" t="s">
        <v>1118</v>
      </c>
      <c r="L436" s="1" t="s">
        <v>32</v>
      </c>
      <c r="M436" s="12" t="s">
        <v>33</v>
      </c>
      <c r="N436" s="18">
        <v>320</v>
      </c>
      <c r="O436" s="1">
        <v>2738</v>
      </c>
      <c r="P436" s="1">
        <v>15724</v>
      </c>
      <c r="Q436" s="1">
        <v>516</v>
      </c>
      <c r="R436" s="9">
        <v>4800</v>
      </c>
      <c r="S436" s="9">
        <v>3000</v>
      </c>
      <c r="T436" s="9">
        <v>1280</v>
      </c>
      <c r="U436" s="9">
        <v>1200</v>
      </c>
      <c r="V436" s="9">
        <v>0</v>
      </c>
      <c r="W436" s="9">
        <f t="shared" si="18"/>
        <v>7280</v>
      </c>
      <c r="X436" s="9">
        <v>670.44</v>
      </c>
      <c r="Y436" s="9">
        <v>552</v>
      </c>
      <c r="Z436" s="9">
        <f t="shared" si="19"/>
        <v>1222.44</v>
      </c>
      <c r="AA436" s="9">
        <f t="shared" si="20"/>
        <v>6057.5599999999995</v>
      </c>
    </row>
    <row r="437" spans="1:27" x14ac:dyDescent="0.3">
      <c r="A437" s="12" t="s">
        <v>24</v>
      </c>
      <c r="B437" s="12" t="s">
        <v>25</v>
      </c>
      <c r="C437" s="1" t="s">
        <v>26</v>
      </c>
      <c r="D437" s="1">
        <v>15</v>
      </c>
      <c r="E437" s="15" t="s">
        <v>1114</v>
      </c>
      <c r="F437" s="15" t="s">
        <v>1139</v>
      </c>
      <c r="G437" s="15" t="s">
        <v>1155</v>
      </c>
      <c r="H437" s="12" t="s">
        <v>1156</v>
      </c>
      <c r="I437" s="13">
        <v>44302</v>
      </c>
      <c r="J437" s="1">
        <v>15725</v>
      </c>
      <c r="K437" s="12" t="s">
        <v>1142</v>
      </c>
      <c r="L437" s="1" t="s">
        <v>32</v>
      </c>
      <c r="M437" s="12" t="s">
        <v>33</v>
      </c>
      <c r="N437" s="18">
        <v>345.47</v>
      </c>
      <c r="O437" s="1">
        <v>2740</v>
      </c>
      <c r="P437" s="1">
        <v>15725</v>
      </c>
      <c r="Q437" s="1">
        <v>507</v>
      </c>
      <c r="R437" s="9">
        <v>5182</v>
      </c>
      <c r="S437" s="9">
        <v>3000</v>
      </c>
      <c r="T437" s="9">
        <v>1381.88</v>
      </c>
      <c r="U437" s="9">
        <v>1200</v>
      </c>
      <c r="V437" s="9">
        <v>0</v>
      </c>
      <c r="W437" s="9">
        <f t="shared" si="18"/>
        <v>7763.88</v>
      </c>
      <c r="X437" s="9">
        <v>757.15</v>
      </c>
      <c r="Y437" s="9">
        <v>595.92999999999995</v>
      </c>
      <c r="Z437" s="9">
        <f t="shared" si="19"/>
        <v>1353.08</v>
      </c>
      <c r="AA437" s="9">
        <f t="shared" si="20"/>
        <v>6410.8</v>
      </c>
    </row>
    <row r="438" spans="1:27" x14ac:dyDescent="0.3">
      <c r="A438" s="12" t="s">
        <v>24</v>
      </c>
      <c r="B438" s="12" t="s">
        <v>25</v>
      </c>
      <c r="C438" s="1" t="s">
        <v>26</v>
      </c>
      <c r="D438" s="1">
        <v>15</v>
      </c>
      <c r="E438" s="15" t="s">
        <v>1114</v>
      </c>
      <c r="F438" s="15" t="s">
        <v>1119</v>
      </c>
      <c r="G438" s="15" t="s">
        <v>1157</v>
      </c>
      <c r="H438" s="12" t="s">
        <v>1158</v>
      </c>
      <c r="I438" s="13">
        <v>44302</v>
      </c>
      <c r="J438" s="1">
        <v>15723</v>
      </c>
      <c r="K438" s="12" t="s">
        <v>1122</v>
      </c>
      <c r="L438" s="1" t="s">
        <v>32</v>
      </c>
      <c r="M438" s="12" t="s">
        <v>33</v>
      </c>
      <c r="N438" s="18">
        <v>345.47</v>
      </c>
      <c r="O438" s="1">
        <v>2728</v>
      </c>
      <c r="P438" s="1">
        <v>15723</v>
      </c>
      <c r="Q438" s="1">
        <v>507</v>
      </c>
      <c r="R438" s="9">
        <v>5182</v>
      </c>
      <c r="S438" s="9">
        <v>3000</v>
      </c>
      <c r="T438" s="9">
        <v>1381.88</v>
      </c>
      <c r="U438" s="9">
        <v>1200</v>
      </c>
      <c r="V438" s="9">
        <v>0</v>
      </c>
      <c r="W438" s="9">
        <f t="shared" si="18"/>
        <v>7763.88</v>
      </c>
      <c r="X438" s="9">
        <v>757.15</v>
      </c>
      <c r="Y438" s="9">
        <v>595.92999999999995</v>
      </c>
      <c r="Z438" s="9">
        <f t="shared" si="19"/>
        <v>1353.08</v>
      </c>
      <c r="AA438" s="9">
        <f t="shared" si="20"/>
        <v>6410.8</v>
      </c>
    </row>
    <row r="439" spans="1:27" x14ac:dyDescent="0.3">
      <c r="A439" s="12" t="s">
        <v>1159</v>
      </c>
      <c r="B439" s="12" t="s">
        <v>25</v>
      </c>
      <c r="C439" s="1" t="s">
        <v>26</v>
      </c>
      <c r="D439" s="1">
        <v>15</v>
      </c>
      <c r="E439" s="15" t="s">
        <v>1160</v>
      </c>
      <c r="F439" s="15" t="s">
        <v>131</v>
      </c>
      <c r="G439" s="15" t="s">
        <v>1161</v>
      </c>
      <c r="H439" s="12" t="s">
        <v>1162</v>
      </c>
      <c r="I439" s="13">
        <v>35053</v>
      </c>
      <c r="J439" s="1">
        <v>15500</v>
      </c>
      <c r="K439" s="12" t="s">
        <v>134</v>
      </c>
      <c r="L439" s="1" t="s">
        <v>32</v>
      </c>
      <c r="M439" s="12" t="s">
        <v>33</v>
      </c>
      <c r="N439" s="18">
        <v>1346.8</v>
      </c>
      <c r="O439" s="1">
        <v>2457</v>
      </c>
      <c r="P439" s="1">
        <v>15500</v>
      </c>
      <c r="Q439" s="1">
        <v>575</v>
      </c>
      <c r="R439" s="9">
        <v>20202.02</v>
      </c>
      <c r="S439" s="9">
        <v>3000</v>
      </c>
      <c r="T439" s="9">
        <v>12121.2</v>
      </c>
      <c r="U439" s="9">
        <v>1200</v>
      </c>
      <c r="V439" s="9">
        <v>0</v>
      </c>
      <c r="W439" s="9">
        <f t="shared" si="18"/>
        <v>33523.22</v>
      </c>
      <c r="X439" s="9">
        <v>6966.22</v>
      </c>
      <c r="Y439" s="9">
        <v>2323.23</v>
      </c>
      <c r="Z439" s="9">
        <f t="shared" si="19"/>
        <v>9289.4500000000007</v>
      </c>
      <c r="AA439" s="9">
        <f t="shared" si="20"/>
        <v>24233.77</v>
      </c>
    </row>
    <row r="440" spans="1:27" x14ac:dyDescent="0.3">
      <c r="A440" s="12" t="s">
        <v>1159</v>
      </c>
      <c r="B440" s="12" t="s">
        <v>25</v>
      </c>
      <c r="C440" s="1" t="s">
        <v>26</v>
      </c>
      <c r="D440" s="1">
        <v>15</v>
      </c>
      <c r="E440" s="15" t="s">
        <v>1163</v>
      </c>
      <c r="F440" s="15" t="s">
        <v>233</v>
      </c>
      <c r="G440" s="15" t="s">
        <v>1164</v>
      </c>
      <c r="H440" s="12" t="s">
        <v>1165</v>
      </c>
      <c r="I440" s="13">
        <v>37926</v>
      </c>
      <c r="J440" s="1">
        <v>15410</v>
      </c>
      <c r="K440" s="12" t="s">
        <v>1166</v>
      </c>
      <c r="L440" s="1" t="s">
        <v>32</v>
      </c>
      <c r="M440" s="12" t="s">
        <v>33</v>
      </c>
      <c r="N440" s="18">
        <v>719.26</v>
      </c>
      <c r="O440" s="1">
        <v>2390</v>
      </c>
      <c r="P440" s="1">
        <v>15410</v>
      </c>
      <c r="Q440" s="1">
        <v>558</v>
      </c>
      <c r="R440" s="9">
        <v>10788.93</v>
      </c>
      <c r="S440" s="9">
        <v>3000</v>
      </c>
      <c r="T440" s="9">
        <v>5034.82</v>
      </c>
      <c r="U440" s="9">
        <v>1200</v>
      </c>
      <c r="V440" s="9">
        <v>0</v>
      </c>
      <c r="W440" s="9">
        <f t="shared" si="18"/>
        <v>17023.75</v>
      </c>
      <c r="X440" s="9">
        <v>2704.52</v>
      </c>
      <c r="Y440" s="9">
        <v>1240.73</v>
      </c>
      <c r="Z440" s="9">
        <f t="shared" si="19"/>
        <v>3945.25</v>
      </c>
      <c r="AA440" s="9">
        <f t="shared" si="20"/>
        <v>13078.5</v>
      </c>
    </row>
    <row r="441" spans="1:27" x14ac:dyDescent="0.3">
      <c r="A441" s="12" t="s">
        <v>1159</v>
      </c>
      <c r="B441" s="12" t="s">
        <v>25</v>
      </c>
      <c r="C441" s="1" t="s">
        <v>26</v>
      </c>
      <c r="D441" s="1">
        <v>15</v>
      </c>
      <c r="E441" s="15" t="s">
        <v>1167</v>
      </c>
      <c r="F441" s="15" t="s">
        <v>47</v>
      </c>
      <c r="G441" s="15" t="s">
        <v>1168</v>
      </c>
      <c r="H441" s="12" t="s">
        <v>1169</v>
      </c>
      <c r="I441" s="13">
        <v>38008</v>
      </c>
      <c r="J441" s="1">
        <v>11400</v>
      </c>
      <c r="K441" s="12" t="s">
        <v>50</v>
      </c>
      <c r="L441" s="1" t="s">
        <v>39</v>
      </c>
      <c r="M441" s="12" t="s">
        <v>33</v>
      </c>
      <c r="N441" s="18">
        <v>1346.8</v>
      </c>
      <c r="O441" s="1">
        <v>2102</v>
      </c>
      <c r="P441" s="1">
        <v>11400</v>
      </c>
      <c r="Q441" s="1">
        <v>572</v>
      </c>
      <c r="R441" s="9">
        <v>20202.02</v>
      </c>
      <c r="S441" s="9">
        <v>3000</v>
      </c>
      <c r="T441" s="9">
        <v>9427.6</v>
      </c>
      <c r="U441" s="9">
        <v>1200</v>
      </c>
      <c r="V441" s="9">
        <v>0</v>
      </c>
      <c r="W441" s="9">
        <f t="shared" si="18"/>
        <v>30829.620000000003</v>
      </c>
      <c r="X441" s="9">
        <v>6158.14</v>
      </c>
      <c r="Y441" s="9">
        <v>2323.23</v>
      </c>
      <c r="Z441" s="9">
        <f t="shared" si="19"/>
        <v>8481.3700000000008</v>
      </c>
      <c r="AA441" s="9">
        <f t="shared" si="20"/>
        <v>22348.25</v>
      </c>
    </row>
    <row r="442" spans="1:27" x14ac:dyDescent="0.3">
      <c r="A442" s="12" t="s">
        <v>1159</v>
      </c>
      <c r="B442" s="12" t="s">
        <v>25</v>
      </c>
      <c r="C442" s="1" t="s">
        <v>26</v>
      </c>
      <c r="D442" s="1">
        <v>15</v>
      </c>
      <c r="E442" s="15" t="s">
        <v>1163</v>
      </c>
      <c r="F442" s="15" t="s">
        <v>286</v>
      </c>
      <c r="G442" s="15" t="s">
        <v>1170</v>
      </c>
      <c r="H442" s="12" t="s">
        <v>1171</v>
      </c>
      <c r="I442" s="13">
        <v>38016</v>
      </c>
      <c r="J442" s="1">
        <v>11020</v>
      </c>
      <c r="K442" s="12" t="s">
        <v>289</v>
      </c>
      <c r="L442" s="1" t="s">
        <v>39</v>
      </c>
      <c r="M442" s="12" t="s">
        <v>33</v>
      </c>
      <c r="N442" s="18">
        <v>719.27</v>
      </c>
      <c r="O442" s="1">
        <v>2045</v>
      </c>
      <c r="P442" s="1">
        <v>11020</v>
      </c>
      <c r="Q442" s="1">
        <v>559</v>
      </c>
      <c r="R442" s="9">
        <v>10789.1</v>
      </c>
      <c r="S442" s="9">
        <v>3000</v>
      </c>
      <c r="T442" s="9">
        <v>5034.8900000000003</v>
      </c>
      <c r="U442" s="9">
        <v>1200</v>
      </c>
      <c r="V442" s="9">
        <v>0</v>
      </c>
      <c r="W442" s="9">
        <f t="shared" si="18"/>
        <v>17023.990000000002</v>
      </c>
      <c r="X442" s="9">
        <v>2704.57</v>
      </c>
      <c r="Y442" s="9">
        <v>1240.75</v>
      </c>
      <c r="Z442" s="9">
        <f t="shared" si="19"/>
        <v>3945.32</v>
      </c>
      <c r="AA442" s="9">
        <f t="shared" si="20"/>
        <v>13078.670000000002</v>
      </c>
    </row>
    <row r="443" spans="1:27" x14ac:dyDescent="0.3">
      <c r="A443" s="12" t="s">
        <v>1159</v>
      </c>
      <c r="B443" s="12" t="s">
        <v>25</v>
      </c>
      <c r="C443" s="1" t="s">
        <v>26</v>
      </c>
      <c r="D443" s="1">
        <v>15</v>
      </c>
      <c r="E443" s="15" t="s">
        <v>1172</v>
      </c>
      <c r="F443" s="15" t="s">
        <v>418</v>
      </c>
      <c r="G443" s="15" t="s">
        <v>1173</v>
      </c>
      <c r="H443" s="12" t="s">
        <v>1174</v>
      </c>
      <c r="I443" s="13">
        <v>38231</v>
      </c>
      <c r="J443" s="1">
        <v>11301</v>
      </c>
      <c r="K443" s="12" t="s">
        <v>421</v>
      </c>
      <c r="L443" s="1" t="s">
        <v>39</v>
      </c>
      <c r="M443" s="12" t="s">
        <v>33</v>
      </c>
      <c r="N443" s="18">
        <v>541.72</v>
      </c>
      <c r="O443" s="1">
        <v>2095</v>
      </c>
      <c r="P443" s="1">
        <v>11301</v>
      </c>
      <c r="Q443" s="1">
        <v>619</v>
      </c>
      <c r="R443" s="9">
        <v>8125.87</v>
      </c>
      <c r="S443" s="9">
        <v>3000</v>
      </c>
      <c r="T443" s="9">
        <v>3792.04</v>
      </c>
      <c r="U443" s="9">
        <v>1200</v>
      </c>
      <c r="V443" s="9">
        <v>0</v>
      </c>
      <c r="W443" s="9">
        <f t="shared" si="18"/>
        <v>13117.91</v>
      </c>
      <c r="X443" s="9">
        <v>1870.23</v>
      </c>
      <c r="Y443" s="9">
        <v>934.48</v>
      </c>
      <c r="Z443" s="9">
        <f t="shared" si="19"/>
        <v>2804.71</v>
      </c>
      <c r="AA443" s="9">
        <f t="shared" si="20"/>
        <v>10313.200000000001</v>
      </c>
    </row>
    <row r="444" spans="1:27" x14ac:dyDescent="0.3">
      <c r="A444" s="12" t="s">
        <v>1159</v>
      </c>
      <c r="B444" s="12" t="s">
        <v>25</v>
      </c>
      <c r="C444" s="1" t="s">
        <v>26</v>
      </c>
      <c r="D444" s="1">
        <v>15</v>
      </c>
      <c r="E444" s="15" t="s">
        <v>1175</v>
      </c>
      <c r="F444" s="15" t="s">
        <v>1176</v>
      </c>
      <c r="G444" s="15" t="s">
        <v>1177</v>
      </c>
      <c r="H444" s="12" t="s">
        <v>1178</v>
      </c>
      <c r="I444" s="13">
        <v>38292</v>
      </c>
      <c r="J444" s="1">
        <v>11001</v>
      </c>
      <c r="K444" s="12" t="s">
        <v>1179</v>
      </c>
      <c r="L444" s="1" t="s">
        <v>39</v>
      </c>
      <c r="M444" s="12" t="s">
        <v>33</v>
      </c>
      <c r="N444" s="18">
        <v>719.26</v>
      </c>
      <c r="O444" s="1">
        <v>2049</v>
      </c>
      <c r="P444" s="1">
        <v>11001</v>
      </c>
      <c r="Q444" s="1">
        <v>558</v>
      </c>
      <c r="R444" s="9">
        <v>10788.93</v>
      </c>
      <c r="S444" s="9">
        <v>3000</v>
      </c>
      <c r="T444" s="9">
        <v>5034.82</v>
      </c>
      <c r="U444" s="9">
        <v>1200</v>
      </c>
      <c r="V444" s="9">
        <v>0</v>
      </c>
      <c r="W444" s="9">
        <f t="shared" si="18"/>
        <v>17023.75</v>
      </c>
      <c r="X444" s="9">
        <v>2704.52</v>
      </c>
      <c r="Y444" s="9">
        <v>1240.73</v>
      </c>
      <c r="Z444" s="9">
        <f t="shared" si="19"/>
        <v>3945.25</v>
      </c>
      <c r="AA444" s="9">
        <f t="shared" si="20"/>
        <v>13078.5</v>
      </c>
    </row>
    <row r="445" spans="1:27" x14ac:dyDescent="0.3">
      <c r="A445" s="12" t="s">
        <v>1159</v>
      </c>
      <c r="B445" s="12" t="s">
        <v>25</v>
      </c>
      <c r="C445" s="1" t="s">
        <v>26</v>
      </c>
      <c r="D445" s="1">
        <v>15</v>
      </c>
      <c r="E445" s="15" t="s">
        <v>1175</v>
      </c>
      <c r="F445" s="15" t="s">
        <v>218</v>
      </c>
      <c r="G445" s="15" t="s">
        <v>1180</v>
      </c>
      <c r="H445" s="12" t="s">
        <v>1181</v>
      </c>
      <c r="I445" s="13">
        <v>38687</v>
      </c>
      <c r="J445" s="1">
        <v>15400</v>
      </c>
      <c r="K445" s="12" t="s">
        <v>221</v>
      </c>
      <c r="L445" s="1" t="s">
        <v>32</v>
      </c>
      <c r="M445" s="12" t="s">
        <v>33</v>
      </c>
      <c r="N445" s="18">
        <v>797.6</v>
      </c>
      <c r="O445" s="1">
        <v>2378</v>
      </c>
      <c r="P445" s="1">
        <v>15400</v>
      </c>
      <c r="Q445" s="1">
        <v>558</v>
      </c>
      <c r="R445" s="9">
        <v>11963.94</v>
      </c>
      <c r="S445" s="9">
        <v>3000</v>
      </c>
      <c r="T445" s="9">
        <v>5583.2</v>
      </c>
      <c r="U445" s="9">
        <v>1200</v>
      </c>
      <c r="V445" s="9">
        <v>0</v>
      </c>
      <c r="W445" s="9">
        <f t="shared" si="18"/>
        <v>18747.14</v>
      </c>
      <c r="X445" s="9">
        <v>3100.69</v>
      </c>
      <c r="Y445" s="9">
        <v>1375.85</v>
      </c>
      <c r="Z445" s="9">
        <f t="shared" si="19"/>
        <v>4476.54</v>
      </c>
      <c r="AA445" s="9">
        <f t="shared" si="20"/>
        <v>14270.599999999999</v>
      </c>
    </row>
    <row r="446" spans="1:27" x14ac:dyDescent="0.3">
      <c r="A446" s="12" t="s">
        <v>1159</v>
      </c>
      <c r="B446" s="12" t="s">
        <v>25</v>
      </c>
      <c r="C446" s="1" t="s">
        <v>26</v>
      </c>
      <c r="D446" s="1">
        <v>15</v>
      </c>
      <c r="E446" s="15" t="s">
        <v>1182</v>
      </c>
      <c r="F446" s="15" t="s">
        <v>1183</v>
      </c>
      <c r="G446" s="15" t="s">
        <v>1184</v>
      </c>
      <c r="H446" s="12" t="s">
        <v>1185</v>
      </c>
      <c r="I446" s="13">
        <v>39363</v>
      </c>
      <c r="J446" s="1">
        <v>16002</v>
      </c>
      <c r="K446" s="12" t="s">
        <v>1186</v>
      </c>
      <c r="L446" s="1" t="s">
        <v>697</v>
      </c>
      <c r="M446" s="12" t="s">
        <v>33</v>
      </c>
      <c r="N446" s="18">
        <v>730.85</v>
      </c>
      <c r="O446" s="1">
        <v>2773</v>
      </c>
      <c r="P446" s="1">
        <v>16002</v>
      </c>
      <c r="Q446" s="1">
        <v>508</v>
      </c>
      <c r="R446" s="9">
        <v>10962.79</v>
      </c>
      <c r="S446" s="9">
        <v>3000</v>
      </c>
      <c r="T446" s="9">
        <v>4385.1000000000004</v>
      </c>
      <c r="U446" s="9">
        <v>1200</v>
      </c>
      <c r="V446" s="9">
        <v>0</v>
      </c>
      <c r="W446" s="9">
        <f t="shared" si="18"/>
        <v>16547.89</v>
      </c>
      <c r="X446" s="9">
        <v>2602.88</v>
      </c>
      <c r="Y446" s="9">
        <v>1260.72</v>
      </c>
      <c r="Z446" s="9">
        <f t="shared" si="19"/>
        <v>3863.6000000000004</v>
      </c>
      <c r="AA446" s="9">
        <f t="shared" si="20"/>
        <v>12684.289999999999</v>
      </c>
    </row>
    <row r="447" spans="1:27" x14ac:dyDescent="0.3">
      <c r="A447" s="12" t="s">
        <v>1159</v>
      </c>
      <c r="B447" s="12" t="s">
        <v>25</v>
      </c>
      <c r="C447" s="1" t="s">
        <v>26</v>
      </c>
      <c r="D447" s="1">
        <v>15</v>
      </c>
      <c r="E447" s="15" t="s">
        <v>1187</v>
      </c>
      <c r="F447" s="15" t="s">
        <v>319</v>
      </c>
      <c r="G447" s="15" t="s">
        <v>1188</v>
      </c>
      <c r="H447" s="12" t="s">
        <v>1189</v>
      </c>
      <c r="I447" s="13">
        <v>40003</v>
      </c>
      <c r="J447" s="1">
        <v>13210</v>
      </c>
      <c r="K447" s="12" t="s">
        <v>322</v>
      </c>
      <c r="L447" s="1" t="s">
        <v>323</v>
      </c>
      <c r="M447" s="12" t="s">
        <v>33</v>
      </c>
      <c r="N447" s="18">
        <v>658.03</v>
      </c>
      <c r="O447" s="1">
        <v>2183</v>
      </c>
      <c r="P447" s="1">
        <v>13210</v>
      </c>
      <c r="Q447" s="1">
        <v>553</v>
      </c>
      <c r="R447" s="9">
        <v>9870.4599999999991</v>
      </c>
      <c r="S447" s="9">
        <v>3000</v>
      </c>
      <c r="T447" s="9">
        <v>3948.18</v>
      </c>
      <c r="U447" s="9">
        <v>1200</v>
      </c>
      <c r="V447" s="9">
        <v>0</v>
      </c>
      <c r="W447" s="9">
        <f t="shared" si="18"/>
        <v>15018.64</v>
      </c>
      <c r="X447" s="9">
        <v>2276.23</v>
      </c>
      <c r="Y447" s="9">
        <v>1135.0999999999999</v>
      </c>
      <c r="Z447" s="9">
        <f t="shared" si="19"/>
        <v>3411.33</v>
      </c>
      <c r="AA447" s="9">
        <f t="shared" si="20"/>
        <v>11607.31</v>
      </c>
    </row>
    <row r="448" spans="1:27" x14ac:dyDescent="0.3">
      <c r="A448" s="12" t="s">
        <v>1190</v>
      </c>
      <c r="B448" s="12" t="s">
        <v>25</v>
      </c>
      <c r="C448" s="1" t="s">
        <v>26</v>
      </c>
      <c r="D448" s="1">
        <v>15</v>
      </c>
      <c r="E448" s="15" t="s">
        <v>825</v>
      </c>
      <c r="F448" s="15" t="s">
        <v>57</v>
      </c>
      <c r="G448" s="15" t="s">
        <v>1191</v>
      </c>
      <c r="H448" s="12" t="s">
        <v>1192</v>
      </c>
      <c r="I448" s="13">
        <v>41184</v>
      </c>
      <c r="J448" s="1">
        <v>14202</v>
      </c>
      <c r="K448" s="12" t="s">
        <v>60</v>
      </c>
      <c r="L448" s="1" t="s">
        <v>44</v>
      </c>
      <c r="M448" s="12" t="s">
        <v>33</v>
      </c>
      <c r="N448" s="18">
        <v>411.39</v>
      </c>
      <c r="O448" s="1">
        <v>2261</v>
      </c>
      <c r="P448" s="1">
        <v>14202</v>
      </c>
      <c r="Q448" s="1">
        <v>585</v>
      </c>
      <c r="R448" s="9">
        <v>6170.84</v>
      </c>
      <c r="S448" s="9">
        <v>0</v>
      </c>
      <c r="T448" s="9">
        <v>0.01</v>
      </c>
      <c r="U448" s="9">
        <v>0</v>
      </c>
      <c r="V448" s="9">
        <v>0</v>
      </c>
      <c r="W448" s="9">
        <f t="shared" si="18"/>
        <v>6170.85</v>
      </c>
      <c r="X448" s="9">
        <v>494.26</v>
      </c>
      <c r="Y448" s="9">
        <v>709.65</v>
      </c>
      <c r="Z448" s="9">
        <f t="shared" si="19"/>
        <v>1203.9099999999999</v>
      </c>
      <c r="AA448" s="9">
        <f t="shared" si="20"/>
        <v>4966.9400000000005</v>
      </c>
    </row>
    <row r="449" spans="1:27" x14ac:dyDescent="0.3">
      <c r="A449" s="12" t="s">
        <v>1190</v>
      </c>
      <c r="B449" s="12" t="s">
        <v>25</v>
      </c>
      <c r="C449" s="1" t="s">
        <v>26</v>
      </c>
      <c r="D449" s="1">
        <v>15</v>
      </c>
      <c r="E449" s="15" t="s">
        <v>261</v>
      </c>
      <c r="F449" s="15" t="s">
        <v>175</v>
      </c>
      <c r="G449" s="15" t="s">
        <v>1193</v>
      </c>
      <c r="H449" s="12" t="s">
        <v>1194</v>
      </c>
      <c r="I449" s="13">
        <v>43335</v>
      </c>
      <c r="J449" s="1">
        <v>15709</v>
      </c>
      <c r="K449" s="12" t="s">
        <v>178</v>
      </c>
      <c r="L449" s="1" t="s">
        <v>32</v>
      </c>
      <c r="M449" s="12" t="s">
        <v>33</v>
      </c>
      <c r="N449" s="18">
        <v>496.33</v>
      </c>
      <c r="O449" s="1">
        <v>2660</v>
      </c>
      <c r="P449" s="1">
        <v>15708</v>
      </c>
      <c r="Q449" s="1">
        <v>514</v>
      </c>
      <c r="R449" s="9">
        <v>7444.89</v>
      </c>
      <c r="S449" s="9">
        <v>3000</v>
      </c>
      <c r="T449" s="9">
        <v>1985.32</v>
      </c>
      <c r="U449" s="9">
        <v>1200</v>
      </c>
      <c r="V449" s="9">
        <v>0</v>
      </c>
      <c r="W449" s="9">
        <f t="shared" si="18"/>
        <v>10630.210000000001</v>
      </c>
      <c r="X449" s="9">
        <v>1232.8399999999999</v>
      </c>
      <c r="Y449" s="9">
        <v>856.16</v>
      </c>
      <c r="Z449" s="9">
        <f t="shared" si="19"/>
        <v>2089</v>
      </c>
      <c r="AA449" s="9">
        <f t="shared" si="20"/>
        <v>8541.2100000000009</v>
      </c>
    </row>
    <row r="450" spans="1:27" x14ac:dyDescent="0.3">
      <c r="A450" s="12" t="s">
        <v>1190</v>
      </c>
      <c r="B450" s="12" t="s">
        <v>25</v>
      </c>
      <c r="C450" s="1" t="s">
        <v>26</v>
      </c>
      <c r="D450" s="1">
        <v>15</v>
      </c>
      <c r="E450" s="15" t="s">
        <v>90</v>
      </c>
      <c r="F450" s="15" t="s">
        <v>257</v>
      </c>
      <c r="G450" s="15" t="s">
        <v>1195</v>
      </c>
      <c r="H450" s="12" t="s">
        <v>1196</v>
      </c>
      <c r="I450" s="13">
        <v>42919</v>
      </c>
      <c r="J450" s="1">
        <v>15710</v>
      </c>
      <c r="K450" s="12" t="s">
        <v>260</v>
      </c>
      <c r="L450" s="1" t="s">
        <v>32</v>
      </c>
      <c r="M450" s="12" t="s">
        <v>33</v>
      </c>
      <c r="N450" s="18">
        <v>453.82</v>
      </c>
      <c r="O450" s="1">
        <v>2705</v>
      </c>
      <c r="P450" s="1">
        <v>15710</v>
      </c>
      <c r="Q450" s="1">
        <v>514</v>
      </c>
      <c r="R450" s="9">
        <v>6807.36</v>
      </c>
      <c r="S450" s="9">
        <v>3000</v>
      </c>
      <c r="T450" s="9">
        <v>1815.28</v>
      </c>
      <c r="U450" s="9">
        <v>1200</v>
      </c>
      <c r="V450" s="9">
        <v>0</v>
      </c>
      <c r="W450" s="9">
        <f t="shared" si="18"/>
        <v>9822.64</v>
      </c>
      <c r="X450" s="9">
        <v>1166.3599999999999</v>
      </c>
      <c r="Y450" s="9">
        <v>782.85</v>
      </c>
      <c r="Z450" s="9">
        <f t="shared" si="19"/>
        <v>1949.21</v>
      </c>
      <c r="AA450" s="9">
        <f t="shared" si="20"/>
        <v>7873.4299999999994</v>
      </c>
    </row>
    <row r="451" spans="1:27" x14ac:dyDescent="0.3">
      <c r="A451" s="12" t="s">
        <v>1190</v>
      </c>
      <c r="B451" s="12" t="s">
        <v>25</v>
      </c>
      <c r="C451" s="1" t="s">
        <v>26</v>
      </c>
      <c r="D451" s="1">
        <v>15</v>
      </c>
      <c r="E451" s="15" t="s">
        <v>71</v>
      </c>
      <c r="F451" s="15" t="s">
        <v>338</v>
      </c>
      <c r="G451" s="15" t="s">
        <v>1197</v>
      </c>
      <c r="H451" s="12" t="s">
        <v>1198</v>
      </c>
      <c r="I451" s="13">
        <v>43222</v>
      </c>
      <c r="J451" s="1">
        <v>15502</v>
      </c>
      <c r="K451" s="12" t="s">
        <v>341</v>
      </c>
      <c r="L451" s="1" t="s">
        <v>32</v>
      </c>
      <c r="M451" s="12" t="s">
        <v>33</v>
      </c>
      <c r="N451" s="18">
        <v>440.28</v>
      </c>
      <c r="O451" s="1">
        <v>2487</v>
      </c>
      <c r="P451" s="1">
        <v>15502</v>
      </c>
      <c r="Q451" s="1">
        <v>556</v>
      </c>
      <c r="R451" s="9">
        <v>6604.17</v>
      </c>
      <c r="S451" s="9">
        <v>3000</v>
      </c>
      <c r="T451" s="9">
        <v>1761.12</v>
      </c>
      <c r="U451" s="9">
        <v>1200</v>
      </c>
      <c r="V451" s="9">
        <v>0</v>
      </c>
      <c r="W451" s="9">
        <f t="shared" ref="W451:W514" si="21">+R451+T451+U451+V451</f>
        <v>9565.2900000000009</v>
      </c>
      <c r="X451" s="9">
        <v>1111.3900000000001</v>
      </c>
      <c r="Y451" s="9">
        <v>759.48</v>
      </c>
      <c r="Z451" s="9">
        <f t="shared" ref="Z451:Z514" si="22">+X451+Y451</f>
        <v>1870.8700000000001</v>
      </c>
      <c r="AA451" s="9">
        <f t="shared" ref="AA451:AA514" si="23">+W451-Z451</f>
        <v>7694.420000000001</v>
      </c>
    </row>
    <row r="452" spans="1:27" x14ac:dyDescent="0.3">
      <c r="A452" s="12" t="s">
        <v>1190</v>
      </c>
      <c r="B452" s="12" t="s">
        <v>25</v>
      </c>
      <c r="C452" s="1" t="s">
        <v>26</v>
      </c>
      <c r="D452" s="1">
        <v>15</v>
      </c>
      <c r="E452" s="15" t="s">
        <v>71</v>
      </c>
      <c r="F452" s="15" t="s">
        <v>354</v>
      </c>
      <c r="G452" s="15" t="s">
        <v>1199</v>
      </c>
      <c r="H452" s="12" t="s">
        <v>1200</v>
      </c>
      <c r="I452" s="13">
        <v>44470</v>
      </c>
      <c r="J452" s="1">
        <v>15443</v>
      </c>
      <c r="K452" s="12" t="s">
        <v>449</v>
      </c>
      <c r="L452" s="1" t="s">
        <v>32</v>
      </c>
      <c r="M452" s="12" t="s">
        <v>33</v>
      </c>
      <c r="N452" s="18">
        <v>440.28</v>
      </c>
      <c r="O452" s="1">
        <v>2455</v>
      </c>
      <c r="P452" s="1">
        <v>15440</v>
      </c>
      <c r="Q452" s="1">
        <v>556</v>
      </c>
      <c r="R452" s="9">
        <v>6604.17</v>
      </c>
      <c r="S452" s="9">
        <v>3000</v>
      </c>
      <c r="T452" s="9">
        <v>0.01</v>
      </c>
      <c r="U452" s="9">
        <v>1200</v>
      </c>
      <c r="V452" s="9">
        <v>0</v>
      </c>
      <c r="W452" s="9">
        <f t="shared" si="21"/>
        <v>7804.18</v>
      </c>
      <c r="X452" s="9">
        <v>764.38</v>
      </c>
      <c r="Y452" s="9">
        <v>759.48</v>
      </c>
      <c r="Z452" s="9">
        <f t="shared" si="22"/>
        <v>1523.8600000000001</v>
      </c>
      <c r="AA452" s="9">
        <f t="shared" si="23"/>
        <v>6280.32</v>
      </c>
    </row>
    <row r="453" spans="1:27" x14ac:dyDescent="0.3">
      <c r="A453" s="12" t="s">
        <v>1190</v>
      </c>
      <c r="B453" s="12" t="s">
        <v>25</v>
      </c>
      <c r="C453" s="1" t="s">
        <v>26</v>
      </c>
      <c r="D453" s="1">
        <v>15</v>
      </c>
      <c r="E453" s="15" t="s">
        <v>135</v>
      </c>
      <c r="F453" s="15" t="s">
        <v>81</v>
      </c>
      <c r="G453" s="15" t="s">
        <v>1201</v>
      </c>
      <c r="H453" s="12" t="s">
        <v>1202</v>
      </c>
      <c r="I453" s="13">
        <v>44424</v>
      </c>
      <c r="J453" s="1">
        <v>11402</v>
      </c>
      <c r="K453" s="12" t="s">
        <v>84</v>
      </c>
      <c r="L453" s="1" t="s">
        <v>39</v>
      </c>
      <c r="M453" s="12" t="s">
        <v>33</v>
      </c>
      <c r="N453" s="18">
        <v>571.35</v>
      </c>
      <c r="O453" s="1">
        <v>2117</v>
      </c>
      <c r="P453" s="1">
        <v>11402</v>
      </c>
      <c r="Q453" s="1">
        <v>515</v>
      </c>
      <c r="R453" s="9">
        <v>8570.31</v>
      </c>
      <c r="S453" s="9">
        <v>3000</v>
      </c>
      <c r="T453" s="9">
        <v>0.01</v>
      </c>
      <c r="U453" s="9">
        <v>1200</v>
      </c>
      <c r="V453" s="9">
        <v>0</v>
      </c>
      <c r="W453" s="9">
        <f t="shared" si="21"/>
        <v>9770.32</v>
      </c>
      <c r="X453" s="9">
        <v>1155.19</v>
      </c>
      <c r="Y453" s="9">
        <v>985.59</v>
      </c>
      <c r="Z453" s="9">
        <f t="shared" si="22"/>
        <v>2140.7800000000002</v>
      </c>
      <c r="AA453" s="9">
        <f t="shared" si="23"/>
        <v>7629.5399999999991</v>
      </c>
    </row>
    <row r="454" spans="1:27" x14ac:dyDescent="0.3">
      <c r="A454" s="12" t="s">
        <v>1190</v>
      </c>
      <c r="B454" s="12" t="s">
        <v>25</v>
      </c>
      <c r="C454" s="1" t="s">
        <v>26</v>
      </c>
      <c r="D454" s="1">
        <v>15</v>
      </c>
      <c r="E454" s="15" t="s">
        <v>80</v>
      </c>
      <c r="F454" s="15" t="s">
        <v>81</v>
      </c>
      <c r="G454" s="15" t="s">
        <v>1203</v>
      </c>
      <c r="H454" s="12" t="s">
        <v>1204</v>
      </c>
      <c r="I454" s="13">
        <v>44424</v>
      </c>
      <c r="J454" s="1">
        <v>11402</v>
      </c>
      <c r="K454" s="12" t="s">
        <v>84</v>
      </c>
      <c r="L454" s="1" t="s">
        <v>39</v>
      </c>
      <c r="M454" s="12" t="s">
        <v>33</v>
      </c>
      <c r="N454" s="18">
        <v>460.21</v>
      </c>
      <c r="O454" s="1">
        <v>2129</v>
      </c>
      <c r="P454" s="1">
        <v>11402</v>
      </c>
      <c r="Q454" s="1">
        <v>518</v>
      </c>
      <c r="R454" s="9">
        <v>6903.16</v>
      </c>
      <c r="S454" s="9">
        <v>3000</v>
      </c>
      <c r="T454" s="9">
        <v>0.01</v>
      </c>
      <c r="U454" s="9">
        <v>1200</v>
      </c>
      <c r="V454" s="9">
        <v>0</v>
      </c>
      <c r="W454" s="9">
        <f t="shared" si="21"/>
        <v>8103.17</v>
      </c>
      <c r="X454" s="9">
        <v>817.95</v>
      </c>
      <c r="Y454" s="9">
        <v>793.86</v>
      </c>
      <c r="Z454" s="9">
        <f t="shared" si="22"/>
        <v>1611.81</v>
      </c>
      <c r="AA454" s="9">
        <f t="shared" si="23"/>
        <v>6491.3600000000006</v>
      </c>
    </row>
    <row r="455" spans="1:27" x14ac:dyDescent="0.3">
      <c r="A455" s="12" t="s">
        <v>1205</v>
      </c>
      <c r="B455" s="12" t="s">
        <v>25</v>
      </c>
      <c r="C455" s="1" t="s">
        <v>26</v>
      </c>
      <c r="D455" s="1">
        <v>15</v>
      </c>
      <c r="E455" s="15" t="s">
        <v>1163</v>
      </c>
      <c r="F455" s="15" t="s">
        <v>1206</v>
      </c>
      <c r="G455" s="15" t="s">
        <v>1207</v>
      </c>
      <c r="H455" s="12" t="s">
        <v>1208</v>
      </c>
      <c r="I455" s="13">
        <v>35935</v>
      </c>
      <c r="J455" s="1">
        <v>11401</v>
      </c>
      <c r="K455" s="12" t="s">
        <v>1209</v>
      </c>
      <c r="L455" s="1" t="s">
        <v>39</v>
      </c>
      <c r="M455" s="12" t="s">
        <v>33</v>
      </c>
      <c r="N455" s="18">
        <v>719.27</v>
      </c>
      <c r="O455" s="1">
        <v>2107</v>
      </c>
      <c r="P455" s="1">
        <v>11401</v>
      </c>
      <c r="Q455" s="1">
        <v>559</v>
      </c>
      <c r="R455" s="9">
        <v>10789.1</v>
      </c>
      <c r="S455" s="9">
        <v>3000</v>
      </c>
      <c r="T455" s="9">
        <v>4659.38</v>
      </c>
      <c r="U455" s="9">
        <v>1200</v>
      </c>
      <c r="V455" s="9">
        <v>0</v>
      </c>
      <c r="W455" s="9">
        <f t="shared" si="21"/>
        <v>16648.48</v>
      </c>
      <c r="X455" s="9">
        <v>2624.36</v>
      </c>
      <c r="Y455" s="9">
        <v>1240.75</v>
      </c>
      <c r="Z455" s="9">
        <f t="shared" si="22"/>
        <v>3865.11</v>
      </c>
      <c r="AA455" s="9">
        <f t="shared" si="23"/>
        <v>12783.369999999999</v>
      </c>
    </row>
    <row r="456" spans="1:27" x14ac:dyDescent="0.3">
      <c r="A456" s="12" t="s">
        <v>1205</v>
      </c>
      <c r="B456" s="12" t="s">
        <v>25</v>
      </c>
      <c r="C456" s="1" t="s">
        <v>26</v>
      </c>
      <c r="D456" s="1">
        <v>15</v>
      </c>
      <c r="E456" s="15" t="s">
        <v>1210</v>
      </c>
      <c r="F456" s="15" t="s">
        <v>201</v>
      </c>
      <c r="G456" s="15" t="s">
        <v>1211</v>
      </c>
      <c r="H456" s="12" t="s">
        <v>1212</v>
      </c>
      <c r="I456" s="13">
        <v>34090</v>
      </c>
      <c r="J456" s="1">
        <v>14110</v>
      </c>
      <c r="K456" s="12" t="s">
        <v>204</v>
      </c>
      <c r="L456" s="1" t="s">
        <v>44</v>
      </c>
      <c r="M456" s="12" t="s">
        <v>33</v>
      </c>
      <c r="N456" s="18">
        <v>1023.34</v>
      </c>
      <c r="O456" s="1">
        <v>2220</v>
      </c>
      <c r="P456" s="1">
        <v>14110</v>
      </c>
      <c r="Q456" s="1">
        <v>618</v>
      </c>
      <c r="R456" s="9">
        <v>15350.16</v>
      </c>
      <c r="S456" s="9">
        <v>3000</v>
      </c>
      <c r="T456" s="9">
        <v>5792.62</v>
      </c>
      <c r="U456" s="9">
        <v>1200</v>
      </c>
      <c r="V456" s="9">
        <v>0</v>
      </c>
      <c r="W456" s="9">
        <f t="shared" si="21"/>
        <v>22342.78</v>
      </c>
      <c r="X456" s="9">
        <v>3946.38</v>
      </c>
      <c r="Y456" s="9">
        <v>1765.27</v>
      </c>
      <c r="Z456" s="9">
        <f t="shared" si="22"/>
        <v>5711.65</v>
      </c>
      <c r="AA456" s="9">
        <f t="shared" si="23"/>
        <v>16631.129999999997</v>
      </c>
    </row>
    <row r="457" spans="1:27" x14ac:dyDescent="0.3">
      <c r="A457" s="12" t="s">
        <v>1205</v>
      </c>
      <c r="B457" s="12" t="s">
        <v>25</v>
      </c>
      <c r="C457" s="1" t="s">
        <v>26</v>
      </c>
      <c r="D457" s="1">
        <v>15</v>
      </c>
      <c r="E457" s="15" t="s">
        <v>1213</v>
      </c>
      <c r="F457" s="15" t="s">
        <v>643</v>
      </c>
      <c r="G457" s="15" t="s">
        <v>1214</v>
      </c>
      <c r="H457" s="12" t="s">
        <v>1215</v>
      </c>
      <c r="I457" s="13">
        <v>36281</v>
      </c>
      <c r="J457" s="1">
        <v>17200</v>
      </c>
      <c r="K457" s="12" t="s">
        <v>646</v>
      </c>
      <c r="L457" s="1" t="s">
        <v>122</v>
      </c>
      <c r="M457" s="12" t="s">
        <v>33</v>
      </c>
      <c r="N457" s="18">
        <v>654.65</v>
      </c>
      <c r="O457" s="1">
        <v>2191</v>
      </c>
      <c r="P457" s="1">
        <v>14000</v>
      </c>
      <c r="Q457" s="1">
        <v>593</v>
      </c>
      <c r="R457" s="9">
        <v>9819.69</v>
      </c>
      <c r="S457" s="9">
        <v>3000</v>
      </c>
      <c r="T457" s="9">
        <v>4659.37</v>
      </c>
      <c r="U457" s="9">
        <v>1200</v>
      </c>
      <c r="V457" s="9">
        <v>0</v>
      </c>
      <c r="W457" s="9">
        <f t="shared" si="21"/>
        <v>15679.060000000001</v>
      </c>
      <c r="X457" s="9">
        <v>2417.29</v>
      </c>
      <c r="Y457" s="9">
        <v>1129.26</v>
      </c>
      <c r="Z457" s="9">
        <f t="shared" si="22"/>
        <v>3546.55</v>
      </c>
      <c r="AA457" s="9">
        <f t="shared" si="23"/>
        <v>12132.510000000002</v>
      </c>
    </row>
    <row r="458" spans="1:27" x14ac:dyDescent="0.3">
      <c r="A458" s="12" t="s">
        <v>1205</v>
      </c>
      <c r="B458" s="12" t="s">
        <v>25</v>
      </c>
      <c r="C458" s="1" t="s">
        <v>26</v>
      </c>
      <c r="D458" s="1">
        <v>15</v>
      </c>
      <c r="E458" s="15" t="s">
        <v>1216</v>
      </c>
      <c r="F458" s="15" t="s">
        <v>1217</v>
      </c>
      <c r="G458" s="15" t="s">
        <v>1218</v>
      </c>
      <c r="H458" s="12" t="s">
        <v>1219</v>
      </c>
      <c r="I458" s="13">
        <v>36557</v>
      </c>
      <c r="J458" s="1">
        <v>18100</v>
      </c>
      <c r="K458" s="12" t="s">
        <v>1220</v>
      </c>
      <c r="L458" s="1" t="s">
        <v>516</v>
      </c>
      <c r="M458" s="12" t="s">
        <v>33</v>
      </c>
      <c r="N458" s="18">
        <v>974.61</v>
      </c>
      <c r="O458" s="1">
        <v>2868</v>
      </c>
      <c r="P458" s="1">
        <v>18100</v>
      </c>
      <c r="Q458" s="1">
        <v>633</v>
      </c>
      <c r="R458" s="9">
        <v>14619.21</v>
      </c>
      <c r="S458" s="9">
        <v>3000</v>
      </c>
      <c r="T458" s="9">
        <v>4220.63</v>
      </c>
      <c r="U458" s="9">
        <v>1200</v>
      </c>
      <c r="V458" s="9">
        <v>0</v>
      </c>
      <c r="W458" s="9">
        <f t="shared" si="21"/>
        <v>20039.84</v>
      </c>
      <c r="X458" s="9">
        <v>3404.73</v>
      </c>
      <c r="Y458" s="9">
        <v>1681.21</v>
      </c>
      <c r="Z458" s="9">
        <f t="shared" si="22"/>
        <v>5085.9400000000005</v>
      </c>
      <c r="AA458" s="9">
        <f t="shared" si="23"/>
        <v>14953.9</v>
      </c>
    </row>
    <row r="459" spans="1:27" x14ac:dyDescent="0.3">
      <c r="A459" s="12" t="s">
        <v>1205</v>
      </c>
      <c r="B459" s="12" t="s">
        <v>25</v>
      </c>
      <c r="C459" s="1" t="s">
        <v>26</v>
      </c>
      <c r="D459" s="1">
        <v>15</v>
      </c>
      <c r="E459" s="15" t="s">
        <v>1221</v>
      </c>
      <c r="F459" s="15" t="s">
        <v>28</v>
      </c>
      <c r="G459" s="15" t="s">
        <v>1222</v>
      </c>
      <c r="H459" s="12" t="s">
        <v>1223</v>
      </c>
      <c r="I459" s="13">
        <v>38096</v>
      </c>
      <c r="J459" s="1">
        <v>15300</v>
      </c>
      <c r="K459" s="12" t="s">
        <v>31</v>
      </c>
      <c r="L459" s="1" t="s">
        <v>32</v>
      </c>
      <c r="M459" s="12" t="s">
        <v>33</v>
      </c>
      <c r="N459" s="18">
        <v>1215.83</v>
      </c>
      <c r="O459" s="1">
        <v>2330</v>
      </c>
      <c r="P459" s="1">
        <v>15300</v>
      </c>
      <c r="Q459" s="1">
        <v>574</v>
      </c>
      <c r="R459" s="9">
        <v>18237.419999999998</v>
      </c>
      <c r="S459" s="9">
        <v>3000</v>
      </c>
      <c r="T459" s="9">
        <v>4281.8900000000003</v>
      </c>
      <c r="U459" s="9">
        <v>1200</v>
      </c>
      <c r="V459" s="9">
        <v>0</v>
      </c>
      <c r="W459" s="9">
        <f t="shared" si="21"/>
        <v>23719.309999999998</v>
      </c>
      <c r="X459" s="9">
        <v>4270.1400000000003</v>
      </c>
      <c r="Y459" s="9">
        <v>2097.3000000000002</v>
      </c>
      <c r="Z459" s="9">
        <f t="shared" si="22"/>
        <v>6367.4400000000005</v>
      </c>
      <c r="AA459" s="9">
        <f t="shared" si="23"/>
        <v>17351.869999999995</v>
      </c>
    </row>
    <row r="460" spans="1:27" x14ac:dyDescent="0.3">
      <c r="A460" s="12" t="s">
        <v>1205</v>
      </c>
      <c r="B460" s="12" t="s">
        <v>25</v>
      </c>
      <c r="C460" s="1" t="s">
        <v>26</v>
      </c>
      <c r="D460" s="1">
        <v>15</v>
      </c>
      <c r="E460" s="15" t="s">
        <v>1224</v>
      </c>
      <c r="F460" s="15" t="s">
        <v>290</v>
      </c>
      <c r="G460" s="15" t="s">
        <v>1225</v>
      </c>
      <c r="H460" s="12" t="s">
        <v>1226</v>
      </c>
      <c r="I460" s="13">
        <v>38292</v>
      </c>
      <c r="J460" s="1">
        <v>15200</v>
      </c>
      <c r="K460" s="12" t="s">
        <v>293</v>
      </c>
      <c r="L460" s="1" t="s">
        <v>32</v>
      </c>
      <c r="M460" s="12" t="s">
        <v>33</v>
      </c>
      <c r="N460" s="18">
        <v>1214.03</v>
      </c>
      <c r="O460" s="1">
        <v>2303</v>
      </c>
      <c r="P460" s="1">
        <v>15200</v>
      </c>
      <c r="Q460" s="1">
        <v>629</v>
      </c>
      <c r="R460" s="9">
        <v>18210.400000000001</v>
      </c>
      <c r="S460" s="9">
        <v>3000</v>
      </c>
      <c r="T460" s="9">
        <v>5420.59</v>
      </c>
      <c r="U460" s="9">
        <v>1200</v>
      </c>
      <c r="V460" s="9">
        <v>0</v>
      </c>
      <c r="W460" s="9">
        <f t="shared" si="21"/>
        <v>24830.99</v>
      </c>
      <c r="X460" s="9">
        <v>4531.6099999999997</v>
      </c>
      <c r="Y460" s="9">
        <v>2094.1999999999998</v>
      </c>
      <c r="Z460" s="9">
        <f t="shared" si="22"/>
        <v>6625.8099999999995</v>
      </c>
      <c r="AA460" s="9">
        <f t="shared" si="23"/>
        <v>18205.18</v>
      </c>
    </row>
    <row r="461" spans="1:27" x14ac:dyDescent="0.3">
      <c r="A461" s="12" t="s">
        <v>1205</v>
      </c>
      <c r="B461" s="12" t="s">
        <v>25</v>
      </c>
      <c r="C461" s="1" t="s">
        <v>26</v>
      </c>
      <c r="D461" s="1">
        <v>15</v>
      </c>
      <c r="E461" s="15" t="s">
        <v>1210</v>
      </c>
      <c r="F461" s="15" t="s">
        <v>281</v>
      </c>
      <c r="G461" s="15" t="s">
        <v>1227</v>
      </c>
      <c r="H461" s="12" t="s">
        <v>1228</v>
      </c>
      <c r="I461" s="13">
        <v>38657</v>
      </c>
      <c r="J461" s="1">
        <v>11010</v>
      </c>
      <c r="K461" s="12" t="s">
        <v>284</v>
      </c>
      <c r="L461" s="1" t="s">
        <v>39</v>
      </c>
      <c r="M461" s="12" t="s">
        <v>33</v>
      </c>
      <c r="N461" s="18">
        <v>1054.04</v>
      </c>
      <c r="O461" s="1">
        <v>2035</v>
      </c>
      <c r="P461" s="1">
        <v>11010</v>
      </c>
      <c r="Q461" s="1">
        <v>618</v>
      </c>
      <c r="R461" s="9">
        <v>15810.66</v>
      </c>
      <c r="S461" s="9">
        <v>3000</v>
      </c>
      <c r="T461" s="9">
        <v>7378.28</v>
      </c>
      <c r="U461" s="9">
        <v>1200</v>
      </c>
      <c r="V461" s="9">
        <v>0</v>
      </c>
      <c r="W461" s="9">
        <f t="shared" si="21"/>
        <v>24388.94</v>
      </c>
      <c r="X461" s="9">
        <v>4427.6400000000003</v>
      </c>
      <c r="Y461" s="9">
        <v>1818.23</v>
      </c>
      <c r="Z461" s="9">
        <f t="shared" si="22"/>
        <v>6245.8700000000008</v>
      </c>
      <c r="AA461" s="9">
        <f t="shared" si="23"/>
        <v>18143.07</v>
      </c>
    </row>
    <row r="462" spans="1:27" x14ac:dyDescent="0.3">
      <c r="A462" s="12" t="s">
        <v>1205</v>
      </c>
      <c r="B462" s="12" t="s">
        <v>25</v>
      </c>
      <c r="C462" s="1" t="s">
        <v>26</v>
      </c>
      <c r="D462" s="1">
        <v>15</v>
      </c>
      <c r="E462" s="15" t="s">
        <v>1175</v>
      </c>
      <c r="F462" s="15" t="s">
        <v>477</v>
      </c>
      <c r="G462" s="15" t="s">
        <v>1229</v>
      </c>
      <c r="H462" s="12" t="s">
        <v>1230</v>
      </c>
      <c r="I462" s="13">
        <v>39037</v>
      </c>
      <c r="J462" s="1">
        <v>11101</v>
      </c>
      <c r="K462" s="12" t="s">
        <v>480</v>
      </c>
      <c r="L462" s="1" t="s">
        <v>39</v>
      </c>
      <c r="M462" s="12" t="s">
        <v>33</v>
      </c>
      <c r="N462" s="18">
        <v>797.6</v>
      </c>
      <c r="O462" s="1">
        <v>2060</v>
      </c>
      <c r="P462" s="1">
        <v>11101</v>
      </c>
      <c r="Q462" s="1">
        <v>558</v>
      </c>
      <c r="R462" s="9">
        <v>11963.94</v>
      </c>
      <c r="S462" s="9">
        <v>3000</v>
      </c>
      <c r="T462" s="9">
        <v>4785.6000000000004</v>
      </c>
      <c r="U462" s="9">
        <v>1200</v>
      </c>
      <c r="V462" s="9">
        <v>0</v>
      </c>
      <c r="W462" s="9">
        <f t="shared" si="21"/>
        <v>17949.54</v>
      </c>
      <c r="X462" s="9">
        <v>2913.09</v>
      </c>
      <c r="Y462" s="9">
        <v>1375.85</v>
      </c>
      <c r="Z462" s="9">
        <f t="shared" si="22"/>
        <v>4288.9400000000005</v>
      </c>
      <c r="AA462" s="9">
        <f t="shared" si="23"/>
        <v>13660.6</v>
      </c>
    </row>
    <row r="463" spans="1:27" x14ac:dyDescent="0.3">
      <c r="A463" s="12" t="s">
        <v>1205</v>
      </c>
      <c r="B463" s="12" t="s">
        <v>25</v>
      </c>
      <c r="C463" s="1" t="s">
        <v>26</v>
      </c>
      <c r="D463" s="1">
        <v>15</v>
      </c>
      <c r="E463" s="15" t="s">
        <v>1175</v>
      </c>
      <c r="F463" s="15" t="s">
        <v>1231</v>
      </c>
      <c r="G463" s="15" t="s">
        <v>1232</v>
      </c>
      <c r="H463" s="12" t="s">
        <v>1233</v>
      </c>
      <c r="I463" s="13">
        <v>39601</v>
      </c>
      <c r="J463" s="1">
        <v>11102</v>
      </c>
      <c r="K463" s="12" t="s">
        <v>1234</v>
      </c>
      <c r="L463" s="1" t="s">
        <v>39</v>
      </c>
      <c r="M463" s="12" t="s">
        <v>33</v>
      </c>
      <c r="N463" s="18">
        <v>797.6</v>
      </c>
      <c r="O463" s="1">
        <v>2062</v>
      </c>
      <c r="P463" s="1">
        <v>11102</v>
      </c>
      <c r="Q463" s="1">
        <v>558</v>
      </c>
      <c r="R463" s="9">
        <v>11963.94</v>
      </c>
      <c r="S463" s="9">
        <v>3000</v>
      </c>
      <c r="T463" s="9">
        <v>4066.82</v>
      </c>
      <c r="U463" s="9">
        <v>1200</v>
      </c>
      <c r="V463" s="9">
        <v>0</v>
      </c>
      <c r="W463" s="9">
        <f t="shared" si="21"/>
        <v>17230.760000000002</v>
      </c>
      <c r="X463" s="9">
        <v>2748.74</v>
      </c>
      <c r="Y463" s="9">
        <v>1375.85</v>
      </c>
      <c r="Z463" s="9">
        <f t="shared" si="22"/>
        <v>4124.59</v>
      </c>
      <c r="AA463" s="9">
        <f t="shared" si="23"/>
        <v>13106.170000000002</v>
      </c>
    </row>
    <row r="464" spans="1:27" x14ac:dyDescent="0.3">
      <c r="A464" s="12" t="s">
        <v>1205</v>
      </c>
      <c r="B464" s="12" t="s">
        <v>25</v>
      </c>
      <c r="C464" s="1" t="s">
        <v>26</v>
      </c>
      <c r="D464" s="1">
        <v>15</v>
      </c>
      <c r="E464" s="15" t="s">
        <v>1163</v>
      </c>
      <c r="F464" s="15" t="s">
        <v>1235</v>
      </c>
      <c r="G464" s="15" t="s">
        <v>1236</v>
      </c>
      <c r="H464" s="12" t="s">
        <v>1237</v>
      </c>
      <c r="I464" s="13">
        <v>39661</v>
      </c>
      <c r="J464" s="1">
        <v>18200</v>
      </c>
      <c r="K464" s="12" t="s">
        <v>1238</v>
      </c>
      <c r="L464" s="1" t="s">
        <v>516</v>
      </c>
      <c r="M464" s="12" t="s">
        <v>33</v>
      </c>
      <c r="N464" s="18">
        <v>719.27</v>
      </c>
      <c r="O464" s="1">
        <v>2873</v>
      </c>
      <c r="P464" s="1">
        <v>18200</v>
      </c>
      <c r="Q464" s="1">
        <v>559</v>
      </c>
      <c r="R464" s="9">
        <v>10789.1</v>
      </c>
      <c r="S464" s="9">
        <v>3000</v>
      </c>
      <c r="T464" s="9">
        <v>4060.43</v>
      </c>
      <c r="U464" s="9">
        <v>1200</v>
      </c>
      <c r="V464" s="9">
        <v>0</v>
      </c>
      <c r="W464" s="9">
        <f t="shared" si="21"/>
        <v>16049.53</v>
      </c>
      <c r="X464" s="9">
        <v>2496.4299999999998</v>
      </c>
      <c r="Y464" s="9">
        <v>1240.75</v>
      </c>
      <c r="Z464" s="9">
        <f t="shared" si="22"/>
        <v>3737.18</v>
      </c>
      <c r="AA464" s="9">
        <f t="shared" si="23"/>
        <v>12312.35</v>
      </c>
    </row>
    <row r="465" spans="1:27" x14ac:dyDescent="0.3">
      <c r="A465" s="12" t="s">
        <v>1205</v>
      </c>
      <c r="B465" s="12" t="s">
        <v>25</v>
      </c>
      <c r="C465" s="1" t="s">
        <v>26</v>
      </c>
      <c r="D465" s="1">
        <v>15</v>
      </c>
      <c r="E465" s="15" t="s">
        <v>1175</v>
      </c>
      <c r="F465" s="15" t="s">
        <v>126</v>
      </c>
      <c r="G465" s="15" t="s">
        <v>1239</v>
      </c>
      <c r="H465" s="12" t="s">
        <v>1240</v>
      </c>
      <c r="I465" s="13">
        <v>39671</v>
      </c>
      <c r="J465" s="1">
        <v>14120</v>
      </c>
      <c r="K465" s="12" t="s">
        <v>1080</v>
      </c>
      <c r="L465" s="1" t="s">
        <v>44</v>
      </c>
      <c r="M465" s="12" t="s">
        <v>33</v>
      </c>
      <c r="N465" s="18">
        <v>797.6</v>
      </c>
      <c r="O465" s="1">
        <v>2211</v>
      </c>
      <c r="P465" s="1">
        <v>14120</v>
      </c>
      <c r="Q465" s="1">
        <v>558</v>
      </c>
      <c r="R465" s="9">
        <v>11963.94</v>
      </c>
      <c r="S465" s="9">
        <v>3000</v>
      </c>
      <c r="T465" s="9">
        <v>2977.98</v>
      </c>
      <c r="U465" s="9">
        <v>1200</v>
      </c>
      <c r="V465" s="9">
        <v>0</v>
      </c>
      <c r="W465" s="9">
        <f t="shared" si="21"/>
        <v>16141.92</v>
      </c>
      <c r="X465" s="9">
        <v>2516.16</v>
      </c>
      <c r="Y465" s="9">
        <v>1375.85</v>
      </c>
      <c r="Z465" s="9">
        <f t="shared" si="22"/>
        <v>3892.0099999999998</v>
      </c>
      <c r="AA465" s="9">
        <f t="shared" si="23"/>
        <v>12249.91</v>
      </c>
    </row>
    <row r="466" spans="1:27" x14ac:dyDescent="0.3">
      <c r="A466" s="12" t="s">
        <v>1205</v>
      </c>
      <c r="B466" s="12" t="s">
        <v>25</v>
      </c>
      <c r="C466" s="1" t="s">
        <v>26</v>
      </c>
      <c r="D466" s="1">
        <v>15</v>
      </c>
      <c r="E466" s="15" t="s">
        <v>1213</v>
      </c>
      <c r="F466" s="15" t="s">
        <v>81</v>
      </c>
      <c r="G466" s="15" t="s">
        <v>1241</v>
      </c>
      <c r="H466" s="12" t="s">
        <v>1242</v>
      </c>
      <c r="I466" s="13">
        <v>39939</v>
      </c>
      <c r="J466" s="1">
        <v>11402</v>
      </c>
      <c r="K466" s="12" t="s">
        <v>84</v>
      </c>
      <c r="L466" s="1" t="s">
        <v>39</v>
      </c>
      <c r="M466" s="12" t="s">
        <v>33</v>
      </c>
      <c r="N466" s="18">
        <v>585.26</v>
      </c>
      <c r="O466" s="1">
        <v>2111</v>
      </c>
      <c r="P466" s="1">
        <v>11402</v>
      </c>
      <c r="Q466" s="1">
        <v>593</v>
      </c>
      <c r="R466" s="9">
        <v>8778.9699999999993</v>
      </c>
      <c r="S466" s="9">
        <v>3000</v>
      </c>
      <c r="T466" s="9">
        <v>2761.23</v>
      </c>
      <c r="U466" s="9">
        <v>1200</v>
      </c>
      <c r="V466" s="9">
        <v>0</v>
      </c>
      <c r="W466" s="9">
        <f t="shared" si="21"/>
        <v>12740.199999999999</v>
      </c>
      <c r="X466" s="9">
        <v>1664.54</v>
      </c>
      <c r="Y466" s="9">
        <v>1009.58</v>
      </c>
      <c r="Z466" s="9">
        <f t="shared" si="22"/>
        <v>2674.12</v>
      </c>
      <c r="AA466" s="9">
        <f t="shared" si="23"/>
        <v>10066.079999999998</v>
      </c>
    </row>
    <row r="467" spans="1:27" x14ac:dyDescent="0.3">
      <c r="A467" s="12" t="s">
        <v>1205</v>
      </c>
      <c r="B467" s="12" t="s">
        <v>25</v>
      </c>
      <c r="C467" s="1" t="s">
        <v>26</v>
      </c>
      <c r="D467" s="1">
        <v>15</v>
      </c>
      <c r="E467" s="15" t="s">
        <v>1243</v>
      </c>
      <c r="F467" s="15" t="s">
        <v>1244</v>
      </c>
      <c r="G467" s="15" t="s">
        <v>1245</v>
      </c>
      <c r="H467" s="12" t="s">
        <v>1246</v>
      </c>
      <c r="I467" s="13">
        <v>39986</v>
      </c>
      <c r="J467" s="1">
        <v>10000</v>
      </c>
      <c r="K467" s="12" t="s">
        <v>1247</v>
      </c>
      <c r="L467" s="1" t="s">
        <v>193</v>
      </c>
      <c r="M467" s="12" t="s">
        <v>33</v>
      </c>
      <c r="N467" s="18">
        <v>774.37</v>
      </c>
      <c r="O467" s="1">
        <v>2008</v>
      </c>
      <c r="P467" s="1">
        <v>10000</v>
      </c>
      <c r="Q467" s="1">
        <v>547</v>
      </c>
      <c r="R467" s="9">
        <v>11615.55</v>
      </c>
      <c r="S467" s="9">
        <v>3000</v>
      </c>
      <c r="T467" s="9">
        <v>3060.34</v>
      </c>
      <c r="U467" s="9">
        <v>1200</v>
      </c>
      <c r="V467" s="9">
        <v>0</v>
      </c>
      <c r="W467" s="9">
        <f t="shared" si="21"/>
        <v>15875.89</v>
      </c>
      <c r="X467" s="9">
        <v>2459.34</v>
      </c>
      <c r="Y467" s="9">
        <v>1335.79</v>
      </c>
      <c r="Z467" s="9">
        <f t="shared" si="22"/>
        <v>3795.13</v>
      </c>
      <c r="AA467" s="9">
        <f t="shared" si="23"/>
        <v>12080.759999999998</v>
      </c>
    </row>
    <row r="468" spans="1:27" x14ac:dyDescent="0.3">
      <c r="A468" s="12" t="s">
        <v>1205</v>
      </c>
      <c r="B468" s="12" t="s">
        <v>25</v>
      </c>
      <c r="C468" s="1" t="s">
        <v>26</v>
      </c>
      <c r="D468" s="1">
        <v>15</v>
      </c>
      <c r="E468" s="15" t="s">
        <v>1213</v>
      </c>
      <c r="F468" s="15" t="s">
        <v>1235</v>
      </c>
      <c r="G468" s="15" t="s">
        <v>1248</v>
      </c>
      <c r="H468" s="12" t="s">
        <v>1249</v>
      </c>
      <c r="I468" s="13">
        <v>45692</v>
      </c>
      <c r="J468" s="1">
        <v>18200</v>
      </c>
      <c r="K468" s="12" t="s">
        <v>1238</v>
      </c>
      <c r="L468" s="1" t="s">
        <v>516</v>
      </c>
      <c r="M468" s="12" t="s">
        <v>33</v>
      </c>
      <c r="N468" s="18">
        <v>657.03</v>
      </c>
      <c r="O468" s="1">
        <v>2875</v>
      </c>
      <c r="P468" s="1">
        <v>18200</v>
      </c>
      <c r="Q468" s="1">
        <v>593</v>
      </c>
      <c r="R468" s="9">
        <v>9855.42</v>
      </c>
      <c r="S468" s="9">
        <v>3000</v>
      </c>
      <c r="T468" s="9">
        <v>0</v>
      </c>
      <c r="U468" s="9">
        <v>1200</v>
      </c>
      <c r="V468" s="9">
        <v>0</v>
      </c>
      <c r="W468" s="9">
        <f t="shared" si="21"/>
        <v>11055.42</v>
      </c>
      <c r="X468" s="9">
        <v>1429.68</v>
      </c>
      <c r="Y468" s="9">
        <v>1133.3699999999999</v>
      </c>
      <c r="Z468" s="9">
        <f t="shared" si="22"/>
        <v>2563.0500000000002</v>
      </c>
      <c r="AA468" s="9">
        <f t="shared" si="23"/>
        <v>8492.369999999999</v>
      </c>
    </row>
    <row r="469" spans="1:27" x14ac:dyDescent="0.3">
      <c r="A469" s="12" t="s">
        <v>1205</v>
      </c>
      <c r="B469" s="12" t="s">
        <v>25</v>
      </c>
      <c r="C469" s="1" t="s">
        <v>26</v>
      </c>
      <c r="D469" s="1">
        <v>15</v>
      </c>
      <c r="E469" s="15" t="s">
        <v>1163</v>
      </c>
      <c r="F469" s="15" t="s">
        <v>233</v>
      </c>
      <c r="G469" s="15" t="s">
        <v>1250</v>
      </c>
      <c r="H469" s="12" t="s">
        <v>1251</v>
      </c>
      <c r="I469" s="13">
        <v>45566</v>
      </c>
      <c r="J469" s="1">
        <v>15416</v>
      </c>
      <c r="K469" s="12" t="s">
        <v>236</v>
      </c>
      <c r="L469" s="1" t="s">
        <v>32</v>
      </c>
      <c r="M469" s="12" t="s">
        <v>33</v>
      </c>
      <c r="N469" s="18">
        <v>719.27</v>
      </c>
      <c r="O469" s="1">
        <v>2434</v>
      </c>
      <c r="P469" s="1">
        <v>15430</v>
      </c>
      <c r="Q469" s="1">
        <v>558</v>
      </c>
      <c r="R469" s="9">
        <v>10789.08</v>
      </c>
      <c r="S469" s="9">
        <v>3000</v>
      </c>
      <c r="T469" s="9">
        <v>0</v>
      </c>
      <c r="U469" s="9">
        <v>1200</v>
      </c>
      <c r="V469" s="9">
        <v>0</v>
      </c>
      <c r="W469" s="9">
        <f t="shared" si="21"/>
        <v>11989.08</v>
      </c>
      <c r="X469" s="9">
        <v>1629.11</v>
      </c>
      <c r="Y469" s="9">
        <v>1240.74</v>
      </c>
      <c r="Z469" s="9">
        <f t="shared" si="22"/>
        <v>2869.85</v>
      </c>
      <c r="AA469" s="9">
        <f t="shared" si="23"/>
        <v>9119.23</v>
      </c>
    </row>
    <row r="470" spans="1:27" x14ac:dyDescent="0.3">
      <c r="A470" s="12" t="s">
        <v>1205</v>
      </c>
      <c r="B470" s="12" t="s">
        <v>25</v>
      </c>
      <c r="C470" s="1" t="s">
        <v>26</v>
      </c>
      <c r="D470" s="1">
        <v>15</v>
      </c>
      <c r="E470" s="15" t="s">
        <v>1213</v>
      </c>
      <c r="F470" s="15" t="s">
        <v>126</v>
      </c>
      <c r="G470" s="15" t="s">
        <v>1252</v>
      </c>
      <c r="H470" s="12" t="s">
        <v>1253</v>
      </c>
      <c r="I470" s="13">
        <v>45566</v>
      </c>
      <c r="J470" s="1">
        <v>14123</v>
      </c>
      <c r="K470" s="12" t="s">
        <v>649</v>
      </c>
      <c r="L470" s="1" t="s">
        <v>44</v>
      </c>
      <c r="M470" s="12" t="s">
        <v>33</v>
      </c>
      <c r="N470" s="18">
        <v>612.63</v>
      </c>
      <c r="O470" s="1">
        <v>2217</v>
      </c>
      <c r="P470" s="1">
        <v>14120</v>
      </c>
      <c r="Q470" s="1">
        <v>593</v>
      </c>
      <c r="R470" s="9">
        <v>9189.4500000000007</v>
      </c>
      <c r="S470" s="9">
        <v>3000</v>
      </c>
      <c r="T470" s="9">
        <v>0</v>
      </c>
      <c r="U470" s="9">
        <v>1200</v>
      </c>
      <c r="V470" s="9">
        <v>0</v>
      </c>
      <c r="W470" s="9">
        <f t="shared" si="21"/>
        <v>10389.450000000001</v>
      </c>
      <c r="X470" s="9">
        <v>1287.43</v>
      </c>
      <c r="Y470" s="9">
        <v>1056.79</v>
      </c>
      <c r="Z470" s="9">
        <f t="shared" si="22"/>
        <v>2344.2200000000003</v>
      </c>
      <c r="AA470" s="9">
        <f t="shared" si="23"/>
        <v>8045.2300000000005</v>
      </c>
    </row>
    <row r="471" spans="1:27" x14ac:dyDescent="0.3">
      <c r="A471" s="12" t="s">
        <v>1205</v>
      </c>
      <c r="B471" s="12" t="s">
        <v>25</v>
      </c>
      <c r="C471" s="1" t="s">
        <v>26</v>
      </c>
      <c r="D471" s="1">
        <v>15</v>
      </c>
      <c r="E471" s="15" t="s">
        <v>1175</v>
      </c>
      <c r="F471" s="15" t="s">
        <v>189</v>
      </c>
      <c r="G471" s="15" t="s">
        <v>1254</v>
      </c>
      <c r="H471" s="12" t="s">
        <v>1255</v>
      </c>
      <c r="I471" s="13">
        <v>45566</v>
      </c>
      <c r="J471" s="1">
        <v>15740</v>
      </c>
      <c r="K471" s="12" t="s">
        <v>192</v>
      </c>
      <c r="L471" s="1" t="s">
        <v>32</v>
      </c>
      <c r="M471" s="12" t="s">
        <v>33</v>
      </c>
      <c r="N471" s="18">
        <v>797.6</v>
      </c>
      <c r="O471" s="1">
        <v>2748</v>
      </c>
      <c r="P471" s="1">
        <v>15740</v>
      </c>
      <c r="Q471" s="1">
        <v>558</v>
      </c>
      <c r="R471" s="9">
        <v>11963.94</v>
      </c>
      <c r="S471" s="9">
        <v>3000</v>
      </c>
      <c r="T471" s="9">
        <v>0</v>
      </c>
      <c r="U471" s="9">
        <v>1200</v>
      </c>
      <c r="V471" s="9">
        <v>0</v>
      </c>
      <c r="W471" s="9">
        <f t="shared" si="21"/>
        <v>13163.94</v>
      </c>
      <c r="X471" s="9">
        <v>1880.06</v>
      </c>
      <c r="Y471" s="9">
        <v>1375.85</v>
      </c>
      <c r="Z471" s="9">
        <f t="shared" si="22"/>
        <v>3255.91</v>
      </c>
      <c r="AA471" s="9">
        <f t="shared" si="23"/>
        <v>9908.0300000000007</v>
      </c>
    </row>
    <row r="472" spans="1:27" x14ac:dyDescent="0.3">
      <c r="A472" s="12" t="s">
        <v>1205</v>
      </c>
      <c r="B472" s="12" t="s">
        <v>25</v>
      </c>
      <c r="C472" s="1" t="s">
        <v>26</v>
      </c>
      <c r="D472" s="1">
        <v>15</v>
      </c>
      <c r="E472" s="15" t="s">
        <v>1175</v>
      </c>
      <c r="F472" s="15" t="s">
        <v>1256</v>
      </c>
      <c r="G472" s="15" t="s">
        <v>1257</v>
      </c>
      <c r="H472" s="12" t="s">
        <v>1258</v>
      </c>
      <c r="I472" s="13">
        <v>45566</v>
      </c>
      <c r="J472" s="1">
        <v>11103</v>
      </c>
      <c r="K472" s="12" t="s">
        <v>1259</v>
      </c>
      <c r="L472" s="1" t="s">
        <v>39</v>
      </c>
      <c r="M472" s="12" t="s">
        <v>33</v>
      </c>
      <c r="N472" s="18">
        <v>797.6</v>
      </c>
      <c r="O472" s="1">
        <v>2065</v>
      </c>
      <c r="P472" s="1">
        <v>11103</v>
      </c>
      <c r="Q472" s="1">
        <v>558</v>
      </c>
      <c r="R472" s="9">
        <v>11963.94</v>
      </c>
      <c r="S472" s="9">
        <v>3000</v>
      </c>
      <c r="T472" s="9">
        <v>0</v>
      </c>
      <c r="U472" s="9">
        <v>1200</v>
      </c>
      <c r="V472" s="9">
        <v>0</v>
      </c>
      <c r="W472" s="9">
        <f t="shared" si="21"/>
        <v>13163.94</v>
      </c>
      <c r="X472" s="9">
        <v>1880.06</v>
      </c>
      <c r="Y472" s="9">
        <v>1375.85</v>
      </c>
      <c r="Z472" s="9">
        <f t="shared" si="22"/>
        <v>3255.91</v>
      </c>
      <c r="AA472" s="9">
        <f t="shared" si="23"/>
        <v>9908.0300000000007</v>
      </c>
    </row>
    <row r="473" spans="1:27" x14ac:dyDescent="0.3">
      <c r="A473" s="12" t="s">
        <v>1205</v>
      </c>
      <c r="B473" s="12" t="s">
        <v>25</v>
      </c>
      <c r="C473" s="1" t="s">
        <v>26</v>
      </c>
      <c r="D473" s="1">
        <v>15</v>
      </c>
      <c r="E473" s="15" t="s">
        <v>1163</v>
      </c>
      <c r="F473" s="15" t="s">
        <v>81</v>
      </c>
      <c r="G473" s="15" t="s">
        <v>1260</v>
      </c>
      <c r="H473" s="12" t="s">
        <v>1261</v>
      </c>
      <c r="I473" s="13">
        <v>45566</v>
      </c>
      <c r="J473" s="1">
        <v>11402</v>
      </c>
      <c r="K473" s="12" t="s">
        <v>84</v>
      </c>
      <c r="L473" s="1" t="s">
        <v>39</v>
      </c>
      <c r="M473" s="12" t="s">
        <v>33</v>
      </c>
      <c r="N473" s="18">
        <v>719.27</v>
      </c>
      <c r="O473" s="1">
        <v>2109</v>
      </c>
      <c r="P473" s="1">
        <v>11402</v>
      </c>
      <c r="Q473" s="1">
        <v>558</v>
      </c>
      <c r="R473" s="9">
        <v>10789.1</v>
      </c>
      <c r="S473" s="9">
        <v>3000</v>
      </c>
      <c r="T473" s="9">
        <v>0</v>
      </c>
      <c r="U473" s="9">
        <v>1200</v>
      </c>
      <c r="V473" s="9">
        <v>0</v>
      </c>
      <c r="W473" s="9">
        <f t="shared" si="21"/>
        <v>11989.1</v>
      </c>
      <c r="X473" s="9">
        <v>1629.12</v>
      </c>
      <c r="Y473" s="9">
        <v>1240.75</v>
      </c>
      <c r="Z473" s="9">
        <f t="shared" si="22"/>
        <v>2869.87</v>
      </c>
      <c r="AA473" s="9">
        <f t="shared" si="23"/>
        <v>9119.23</v>
      </c>
    </row>
    <row r="474" spans="1:27" x14ac:dyDescent="0.3">
      <c r="A474" s="12" t="s">
        <v>1205</v>
      </c>
      <c r="B474" s="12" t="s">
        <v>25</v>
      </c>
      <c r="C474" s="1" t="s">
        <v>26</v>
      </c>
      <c r="D474" s="1">
        <v>15</v>
      </c>
      <c r="E474" s="15" t="s">
        <v>1213</v>
      </c>
      <c r="F474" s="15" t="s">
        <v>1262</v>
      </c>
      <c r="G474" s="15" t="s">
        <v>1263</v>
      </c>
      <c r="H474" s="12" t="s">
        <v>1264</v>
      </c>
      <c r="I474" s="13">
        <v>45566</v>
      </c>
      <c r="J474" s="1">
        <v>11110</v>
      </c>
      <c r="K474" s="12" t="s">
        <v>1265</v>
      </c>
      <c r="L474" s="1" t="s">
        <v>39</v>
      </c>
      <c r="M474" s="12" t="s">
        <v>33</v>
      </c>
      <c r="N474" s="18">
        <v>676.74</v>
      </c>
      <c r="O474" s="1">
        <v>2059</v>
      </c>
      <c r="P474" s="1">
        <v>11110</v>
      </c>
      <c r="Q474" s="1">
        <v>593</v>
      </c>
      <c r="R474" s="9">
        <v>10151.030000000001</v>
      </c>
      <c r="S474" s="9">
        <v>3000</v>
      </c>
      <c r="T474" s="9">
        <v>0</v>
      </c>
      <c r="U474" s="9">
        <v>1200</v>
      </c>
      <c r="V474" s="9">
        <v>0</v>
      </c>
      <c r="W474" s="9">
        <f t="shared" si="21"/>
        <v>11351.03</v>
      </c>
      <c r="X474" s="9">
        <v>1492.83</v>
      </c>
      <c r="Y474" s="9">
        <v>1167.3699999999999</v>
      </c>
      <c r="Z474" s="9">
        <f t="shared" si="22"/>
        <v>2660.2</v>
      </c>
      <c r="AA474" s="9">
        <f t="shared" si="23"/>
        <v>8690.8300000000017</v>
      </c>
    </row>
    <row r="475" spans="1:27" x14ac:dyDescent="0.3">
      <c r="A475" s="12" t="s">
        <v>1205</v>
      </c>
      <c r="B475" s="12" t="s">
        <v>25</v>
      </c>
      <c r="C475" s="1" t="s">
        <v>26</v>
      </c>
      <c r="D475" s="1">
        <v>15</v>
      </c>
      <c r="E475" s="15" t="s">
        <v>1266</v>
      </c>
      <c r="F475" s="15" t="s">
        <v>721</v>
      </c>
      <c r="G475" s="15" t="s">
        <v>1267</v>
      </c>
      <c r="H475" s="12" t="s">
        <v>1268</v>
      </c>
      <c r="I475" s="13">
        <v>45566</v>
      </c>
      <c r="J475" s="1">
        <v>15700</v>
      </c>
      <c r="K475" s="12" t="s">
        <v>724</v>
      </c>
      <c r="L475" s="1" t="s">
        <v>32</v>
      </c>
      <c r="M475" s="12" t="s">
        <v>33</v>
      </c>
      <c r="N475" s="18">
        <v>1215.83</v>
      </c>
      <c r="O475" s="1">
        <v>2537</v>
      </c>
      <c r="P475" s="1">
        <v>15700</v>
      </c>
      <c r="Q475" s="1">
        <v>563</v>
      </c>
      <c r="R475" s="9">
        <v>18237.419999999998</v>
      </c>
      <c r="S475" s="9">
        <v>3000</v>
      </c>
      <c r="T475" s="9">
        <v>0</v>
      </c>
      <c r="U475" s="9">
        <v>1200</v>
      </c>
      <c r="V475" s="9">
        <v>0</v>
      </c>
      <c r="W475" s="9">
        <f t="shared" si="21"/>
        <v>19437.419999999998</v>
      </c>
      <c r="X475" s="9">
        <v>3263.04</v>
      </c>
      <c r="Y475" s="9">
        <v>2097.3000000000002</v>
      </c>
      <c r="Z475" s="9">
        <f t="shared" si="22"/>
        <v>5360.34</v>
      </c>
      <c r="AA475" s="9">
        <f t="shared" si="23"/>
        <v>14077.079999999998</v>
      </c>
    </row>
    <row r="476" spans="1:27" x14ac:dyDescent="0.3">
      <c r="A476" s="12" t="s">
        <v>1205</v>
      </c>
      <c r="B476" s="12" t="s">
        <v>25</v>
      </c>
      <c r="C476" s="1" t="s">
        <v>26</v>
      </c>
      <c r="D476" s="1">
        <v>15</v>
      </c>
      <c r="E476" s="15" t="s">
        <v>1213</v>
      </c>
      <c r="F476" s="15" t="s">
        <v>968</v>
      </c>
      <c r="G476" s="15" t="s">
        <v>1269</v>
      </c>
      <c r="H476" s="12" t="s">
        <v>1270</v>
      </c>
      <c r="I476" s="13">
        <v>43554</v>
      </c>
      <c r="J476" s="1">
        <v>11302</v>
      </c>
      <c r="K476" s="12" t="s">
        <v>971</v>
      </c>
      <c r="L476" s="1" t="s">
        <v>39</v>
      </c>
      <c r="M476" s="12" t="s">
        <v>33</v>
      </c>
      <c r="N476" s="18">
        <v>657.03</v>
      </c>
      <c r="O476" s="1">
        <v>2100</v>
      </c>
      <c r="P476" s="1">
        <v>11302</v>
      </c>
      <c r="Q476" s="1">
        <v>593</v>
      </c>
      <c r="R476" s="9">
        <v>9855.42</v>
      </c>
      <c r="S476" s="9">
        <v>3000</v>
      </c>
      <c r="T476" s="9">
        <v>1863.14</v>
      </c>
      <c r="U476" s="9">
        <v>1200</v>
      </c>
      <c r="V476" s="9">
        <v>0</v>
      </c>
      <c r="W476" s="9">
        <f t="shared" si="21"/>
        <v>12918.56</v>
      </c>
      <c r="X476" s="9">
        <v>1827.65</v>
      </c>
      <c r="Y476" s="9">
        <v>1133.3699999999999</v>
      </c>
      <c r="Z476" s="9">
        <f t="shared" si="22"/>
        <v>2961.02</v>
      </c>
      <c r="AA476" s="9">
        <f t="shared" si="23"/>
        <v>9957.5399999999991</v>
      </c>
    </row>
    <row r="477" spans="1:27" x14ac:dyDescent="0.3">
      <c r="A477" s="12" t="s">
        <v>1205</v>
      </c>
      <c r="B477" s="12" t="s">
        <v>25</v>
      </c>
      <c r="C477" s="1" t="s">
        <v>26</v>
      </c>
      <c r="D477" s="1">
        <v>15</v>
      </c>
      <c r="E477" s="15" t="s">
        <v>1271</v>
      </c>
      <c r="F477" s="15" t="s">
        <v>559</v>
      </c>
      <c r="G477" s="15" t="s">
        <v>1272</v>
      </c>
      <c r="H477" s="12" t="s">
        <v>1273</v>
      </c>
      <c r="I477" s="13">
        <v>45566</v>
      </c>
      <c r="J477" s="1">
        <v>15100</v>
      </c>
      <c r="K477" s="12" t="s">
        <v>562</v>
      </c>
      <c r="L477" s="1" t="s">
        <v>32</v>
      </c>
      <c r="M477" s="12" t="s">
        <v>33</v>
      </c>
      <c r="N477" s="18">
        <v>1214.03</v>
      </c>
      <c r="O477" s="1">
        <v>2282</v>
      </c>
      <c r="P477" s="1">
        <v>15100</v>
      </c>
      <c r="Q477" s="1">
        <v>630</v>
      </c>
      <c r="R477" s="9">
        <v>18210.400000000001</v>
      </c>
      <c r="S477" s="9">
        <v>3000</v>
      </c>
      <c r="T477" s="9">
        <v>0</v>
      </c>
      <c r="U477" s="9">
        <v>1200</v>
      </c>
      <c r="V477" s="9">
        <v>0</v>
      </c>
      <c r="W477" s="9">
        <f t="shared" si="21"/>
        <v>19410.400000000001</v>
      </c>
      <c r="X477" s="9">
        <v>3256.69</v>
      </c>
      <c r="Y477" s="9">
        <v>2094.1999999999998</v>
      </c>
      <c r="Z477" s="9">
        <f t="shared" si="22"/>
        <v>5350.8899999999994</v>
      </c>
      <c r="AA477" s="9">
        <f t="shared" si="23"/>
        <v>14059.510000000002</v>
      </c>
    </row>
    <row r="478" spans="1:27" x14ac:dyDescent="0.3">
      <c r="A478" s="12" t="s">
        <v>1205</v>
      </c>
      <c r="B478" s="12" t="s">
        <v>25</v>
      </c>
      <c r="C478" s="1" t="s">
        <v>26</v>
      </c>
      <c r="D478" s="1">
        <v>15</v>
      </c>
      <c r="E478" s="15" t="s">
        <v>1213</v>
      </c>
      <c r="F478" s="15" t="s">
        <v>920</v>
      </c>
      <c r="G478" s="15" t="s">
        <v>1274</v>
      </c>
      <c r="H478" s="12" t="s">
        <v>1275</v>
      </c>
      <c r="I478" s="13">
        <v>45566</v>
      </c>
      <c r="J478" s="1">
        <v>17204</v>
      </c>
      <c r="K478" s="12" t="s">
        <v>923</v>
      </c>
      <c r="L478" s="1" t="s">
        <v>122</v>
      </c>
      <c r="M478" s="12" t="s">
        <v>33</v>
      </c>
      <c r="N478" s="18">
        <v>676.74</v>
      </c>
      <c r="O478" s="1">
        <v>2856</v>
      </c>
      <c r="P478" s="1">
        <v>17204</v>
      </c>
      <c r="Q478" s="1">
        <v>593</v>
      </c>
      <c r="R478" s="9">
        <v>10151.030000000001</v>
      </c>
      <c r="S478" s="9">
        <v>3000</v>
      </c>
      <c r="T478" s="9">
        <v>0</v>
      </c>
      <c r="U478" s="9">
        <v>1200</v>
      </c>
      <c r="V478" s="9">
        <v>0</v>
      </c>
      <c r="W478" s="9">
        <f t="shared" si="21"/>
        <v>11351.03</v>
      </c>
      <c r="X478" s="9">
        <v>1492.83</v>
      </c>
      <c r="Y478" s="9">
        <v>1167.3699999999999</v>
      </c>
      <c r="Z478" s="9">
        <f t="shared" si="22"/>
        <v>2660.2</v>
      </c>
      <c r="AA478" s="9">
        <f t="shared" si="23"/>
        <v>8690.8300000000017</v>
      </c>
    </row>
    <row r="479" spans="1:27" x14ac:dyDescent="0.3">
      <c r="A479" s="12" t="s">
        <v>1205</v>
      </c>
      <c r="B479" s="12" t="s">
        <v>25</v>
      </c>
      <c r="C479" s="1" t="s">
        <v>26</v>
      </c>
      <c r="D479" s="1">
        <v>15</v>
      </c>
      <c r="E479" s="15" t="s">
        <v>1276</v>
      </c>
      <c r="F479" s="15" t="s">
        <v>233</v>
      </c>
      <c r="G479" s="15" t="s">
        <v>1277</v>
      </c>
      <c r="H479" s="12" t="s">
        <v>1278</v>
      </c>
      <c r="I479" s="13">
        <v>45566</v>
      </c>
      <c r="J479" s="1">
        <v>15413</v>
      </c>
      <c r="K479" s="12" t="s">
        <v>246</v>
      </c>
      <c r="L479" s="1" t="s">
        <v>32</v>
      </c>
      <c r="M479" s="12" t="s">
        <v>33</v>
      </c>
      <c r="N479" s="18">
        <v>402.26</v>
      </c>
      <c r="O479" s="1">
        <v>2379</v>
      </c>
      <c r="P479" s="1">
        <v>15400</v>
      </c>
      <c r="Q479" s="1">
        <v>606</v>
      </c>
      <c r="R479" s="9">
        <v>6033.97</v>
      </c>
      <c r="S479" s="9">
        <v>3000</v>
      </c>
      <c r="T479" s="9">
        <v>0</v>
      </c>
      <c r="U479" s="9">
        <v>1200</v>
      </c>
      <c r="V479" s="9">
        <v>0</v>
      </c>
      <c r="W479" s="9">
        <f t="shared" si="21"/>
        <v>7233.97</v>
      </c>
      <c r="X479" s="9">
        <v>662.19</v>
      </c>
      <c r="Y479" s="9">
        <v>693.91</v>
      </c>
      <c r="Z479" s="9">
        <f t="shared" si="22"/>
        <v>1356.1</v>
      </c>
      <c r="AA479" s="9">
        <f t="shared" si="23"/>
        <v>5877.8700000000008</v>
      </c>
    </row>
    <row r="480" spans="1:27" x14ac:dyDescent="0.3">
      <c r="A480" s="12" t="s">
        <v>1205</v>
      </c>
      <c r="B480" s="12" t="s">
        <v>25</v>
      </c>
      <c r="C480" s="1" t="s">
        <v>26</v>
      </c>
      <c r="D480" s="1">
        <v>15</v>
      </c>
      <c r="E480" s="15" t="s">
        <v>1279</v>
      </c>
      <c r="F480" s="15" t="s">
        <v>604</v>
      </c>
      <c r="G480" s="15" t="s">
        <v>1280</v>
      </c>
      <c r="H480" s="12" t="s">
        <v>1281</v>
      </c>
      <c r="I480" s="13">
        <v>45566</v>
      </c>
      <c r="J480" s="1">
        <v>15722</v>
      </c>
      <c r="K480" s="12" t="s">
        <v>607</v>
      </c>
      <c r="L480" s="1" t="s">
        <v>32</v>
      </c>
      <c r="M480" s="12" t="s">
        <v>33</v>
      </c>
      <c r="N480" s="18">
        <v>403.83</v>
      </c>
      <c r="O480" s="1">
        <v>2720</v>
      </c>
      <c r="P480" s="1">
        <v>15722</v>
      </c>
      <c r="Q480" s="1">
        <v>548</v>
      </c>
      <c r="R480" s="9">
        <v>6057.49</v>
      </c>
      <c r="S480" s="9">
        <v>3000</v>
      </c>
      <c r="T480" s="9">
        <v>0</v>
      </c>
      <c r="U480" s="9">
        <v>1200</v>
      </c>
      <c r="V480" s="9">
        <v>0</v>
      </c>
      <c r="W480" s="9">
        <f t="shared" si="21"/>
        <v>7257.49</v>
      </c>
      <c r="X480" s="9">
        <v>666.41</v>
      </c>
      <c r="Y480" s="9">
        <v>696.61</v>
      </c>
      <c r="Z480" s="9">
        <f t="shared" si="22"/>
        <v>1363.02</v>
      </c>
      <c r="AA480" s="9">
        <f t="shared" si="23"/>
        <v>5894.4699999999993</v>
      </c>
    </row>
    <row r="481" spans="1:27" x14ac:dyDescent="0.3">
      <c r="A481" s="12" t="s">
        <v>1205</v>
      </c>
      <c r="B481" s="12" t="s">
        <v>25</v>
      </c>
      <c r="C481" s="1" t="s">
        <v>26</v>
      </c>
      <c r="D481" s="1">
        <v>15</v>
      </c>
      <c r="E481" s="15" t="s">
        <v>1279</v>
      </c>
      <c r="F481" s="15" t="s">
        <v>1119</v>
      </c>
      <c r="G481" s="15" t="s">
        <v>1282</v>
      </c>
      <c r="H481" s="12" t="s">
        <v>1283</v>
      </c>
      <c r="I481" s="13">
        <v>43862</v>
      </c>
      <c r="J481" s="1">
        <v>15723</v>
      </c>
      <c r="K481" s="12" t="s">
        <v>1122</v>
      </c>
      <c r="L481" s="1" t="s">
        <v>32</v>
      </c>
      <c r="M481" s="12" t="s">
        <v>33</v>
      </c>
      <c r="N481" s="18">
        <v>403.83</v>
      </c>
      <c r="O481" s="1">
        <v>2727</v>
      </c>
      <c r="P481" s="1">
        <v>15723</v>
      </c>
      <c r="Q481" s="1">
        <v>548</v>
      </c>
      <c r="R481" s="9">
        <v>6057.49</v>
      </c>
      <c r="S481" s="9">
        <v>3000</v>
      </c>
      <c r="T481" s="9">
        <v>948.92</v>
      </c>
      <c r="U481" s="9">
        <v>1200</v>
      </c>
      <c r="V481" s="9">
        <v>0</v>
      </c>
      <c r="W481" s="9">
        <f t="shared" si="21"/>
        <v>8206.41</v>
      </c>
      <c r="X481" s="9">
        <v>836.45</v>
      </c>
      <c r="Y481" s="9">
        <v>696.61</v>
      </c>
      <c r="Z481" s="9">
        <f t="shared" si="22"/>
        <v>1533.06</v>
      </c>
      <c r="AA481" s="9">
        <f t="shared" si="23"/>
        <v>6673.35</v>
      </c>
    </row>
    <row r="482" spans="1:27" x14ac:dyDescent="0.3">
      <c r="A482" s="12" t="s">
        <v>1205</v>
      </c>
      <c r="B482" s="12" t="s">
        <v>25</v>
      </c>
      <c r="C482" s="1" t="s">
        <v>26</v>
      </c>
      <c r="D482" s="1">
        <v>15</v>
      </c>
      <c r="E482" s="15" t="s">
        <v>1163</v>
      </c>
      <c r="F482" s="15" t="s">
        <v>67</v>
      </c>
      <c r="G482" s="15" t="s">
        <v>1284</v>
      </c>
      <c r="H482" s="12" t="s">
        <v>1285</v>
      </c>
      <c r="I482" s="13">
        <v>45566</v>
      </c>
      <c r="J482" s="1">
        <v>15705</v>
      </c>
      <c r="K482" s="12" t="s">
        <v>70</v>
      </c>
      <c r="L482" s="1" t="s">
        <v>32</v>
      </c>
      <c r="M482" s="12" t="s">
        <v>33</v>
      </c>
      <c r="N482" s="18">
        <v>719.27</v>
      </c>
      <c r="O482" s="1">
        <v>2604</v>
      </c>
      <c r="P482" s="1">
        <v>15705</v>
      </c>
      <c r="Q482" s="1">
        <v>559</v>
      </c>
      <c r="R482" s="9">
        <v>10789.08</v>
      </c>
      <c r="S482" s="9">
        <v>3000</v>
      </c>
      <c r="T482" s="9">
        <v>0</v>
      </c>
      <c r="U482" s="9">
        <v>1200</v>
      </c>
      <c r="V482" s="9">
        <v>0</v>
      </c>
      <c r="W482" s="9">
        <f t="shared" si="21"/>
        <v>11989.08</v>
      </c>
      <c r="X482" s="9">
        <v>1629.11</v>
      </c>
      <c r="Y482" s="9">
        <v>1240.74</v>
      </c>
      <c r="Z482" s="9">
        <f t="shared" si="22"/>
        <v>2869.85</v>
      </c>
      <c r="AA482" s="9">
        <f t="shared" si="23"/>
        <v>9119.23</v>
      </c>
    </row>
    <row r="483" spans="1:27" x14ac:dyDescent="0.3">
      <c r="A483" s="12" t="s">
        <v>1205</v>
      </c>
      <c r="B483" s="12" t="s">
        <v>25</v>
      </c>
      <c r="C483" s="1" t="s">
        <v>26</v>
      </c>
      <c r="D483" s="1">
        <v>15</v>
      </c>
      <c r="E483" s="15" t="s">
        <v>1163</v>
      </c>
      <c r="F483" s="15" t="s">
        <v>148</v>
      </c>
      <c r="G483" s="15" t="s">
        <v>1286</v>
      </c>
      <c r="H483" s="12" t="s">
        <v>1287</v>
      </c>
      <c r="I483" s="13">
        <v>45566</v>
      </c>
      <c r="J483" s="1">
        <v>15703</v>
      </c>
      <c r="K483" s="12" t="s">
        <v>151</v>
      </c>
      <c r="L483" s="1" t="s">
        <v>32</v>
      </c>
      <c r="M483" s="12" t="s">
        <v>33</v>
      </c>
      <c r="N483" s="18">
        <v>719.27</v>
      </c>
      <c r="O483" s="1">
        <v>2564</v>
      </c>
      <c r="P483" s="1">
        <v>15703</v>
      </c>
      <c r="Q483" s="1">
        <v>559</v>
      </c>
      <c r="R483" s="9">
        <v>10789.1</v>
      </c>
      <c r="S483" s="9">
        <v>3000</v>
      </c>
      <c r="T483" s="9">
        <v>0</v>
      </c>
      <c r="U483" s="9">
        <v>1200</v>
      </c>
      <c r="V483" s="9">
        <v>0</v>
      </c>
      <c r="W483" s="9">
        <f t="shared" si="21"/>
        <v>11989.1</v>
      </c>
      <c r="X483" s="9">
        <v>1629.12</v>
      </c>
      <c r="Y483" s="9">
        <v>1240.75</v>
      </c>
      <c r="Z483" s="9">
        <f t="shared" si="22"/>
        <v>2869.87</v>
      </c>
      <c r="AA483" s="9">
        <f t="shared" si="23"/>
        <v>9119.23</v>
      </c>
    </row>
    <row r="484" spans="1:27" x14ac:dyDescent="0.3">
      <c r="A484" s="12" t="s">
        <v>1205</v>
      </c>
      <c r="B484" s="12" t="s">
        <v>25</v>
      </c>
      <c r="C484" s="1" t="s">
        <v>26</v>
      </c>
      <c r="D484" s="1">
        <v>15</v>
      </c>
      <c r="E484" s="15" t="s">
        <v>1279</v>
      </c>
      <c r="F484" s="15" t="s">
        <v>1139</v>
      </c>
      <c r="G484" s="15" t="s">
        <v>1288</v>
      </c>
      <c r="H484" s="12" t="s">
        <v>1289</v>
      </c>
      <c r="I484" s="13">
        <v>45566</v>
      </c>
      <c r="J484" s="1">
        <v>15725</v>
      </c>
      <c r="K484" s="12" t="s">
        <v>1142</v>
      </c>
      <c r="L484" s="1" t="s">
        <v>32</v>
      </c>
      <c r="M484" s="12" t="s">
        <v>33</v>
      </c>
      <c r="N484" s="18">
        <v>403.83</v>
      </c>
      <c r="O484" s="1">
        <v>2739</v>
      </c>
      <c r="P484" s="1">
        <v>15725</v>
      </c>
      <c r="Q484" s="1">
        <v>548</v>
      </c>
      <c r="R484" s="9">
        <v>6057.49</v>
      </c>
      <c r="S484" s="9">
        <v>3000</v>
      </c>
      <c r="T484" s="9">
        <v>0</v>
      </c>
      <c r="U484" s="9">
        <v>1200</v>
      </c>
      <c r="V484" s="9">
        <v>0</v>
      </c>
      <c r="W484" s="9">
        <f t="shared" si="21"/>
        <v>7257.49</v>
      </c>
      <c r="X484" s="9">
        <v>666.41</v>
      </c>
      <c r="Y484" s="9">
        <v>696.61</v>
      </c>
      <c r="Z484" s="9">
        <f t="shared" si="22"/>
        <v>1363.02</v>
      </c>
      <c r="AA484" s="9">
        <f t="shared" si="23"/>
        <v>5894.4699999999993</v>
      </c>
    </row>
    <row r="485" spans="1:27" x14ac:dyDescent="0.3">
      <c r="A485" s="12" t="s">
        <v>1205</v>
      </c>
      <c r="B485" s="12" t="s">
        <v>25</v>
      </c>
      <c r="C485" s="1" t="s">
        <v>26</v>
      </c>
      <c r="D485" s="1">
        <v>15</v>
      </c>
      <c r="E485" s="15" t="s">
        <v>1290</v>
      </c>
      <c r="F485" s="15" t="s">
        <v>165</v>
      </c>
      <c r="G485" s="15" t="s">
        <v>1291</v>
      </c>
      <c r="H485" s="12" t="s">
        <v>1292</v>
      </c>
      <c r="I485" s="13">
        <v>45566</v>
      </c>
      <c r="J485" s="1">
        <v>15610</v>
      </c>
      <c r="K485" s="12" t="s">
        <v>168</v>
      </c>
      <c r="L485" s="1" t="s">
        <v>32</v>
      </c>
      <c r="M485" s="12" t="s">
        <v>33</v>
      </c>
      <c r="N485" s="18">
        <v>1014.18</v>
      </c>
      <c r="O485" s="1">
        <v>2516</v>
      </c>
      <c r="P485" s="1">
        <v>15610</v>
      </c>
      <c r="Q485" s="1">
        <v>531</v>
      </c>
      <c r="R485" s="9">
        <v>15212.67</v>
      </c>
      <c r="S485" s="9">
        <v>3000</v>
      </c>
      <c r="T485" s="9">
        <v>0</v>
      </c>
      <c r="U485" s="9">
        <v>1200</v>
      </c>
      <c r="V485" s="9">
        <v>0</v>
      </c>
      <c r="W485" s="9">
        <f t="shared" si="21"/>
        <v>16412.669999999998</v>
      </c>
      <c r="X485" s="9">
        <v>2573.9899999999998</v>
      </c>
      <c r="Y485" s="9">
        <v>1749.46</v>
      </c>
      <c r="Z485" s="9">
        <f t="shared" si="22"/>
        <v>4323.45</v>
      </c>
      <c r="AA485" s="9">
        <f t="shared" si="23"/>
        <v>12089.219999999998</v>
      </c>
    </row>
    <row r="486" spans="1:27" x14ac:dyDescent="0.3">
      <c r="A486" s="12" t="s">
        <v>1205</v>
      </c>
      <c r="B486" s="12" t="s">
        <v>25</v>
      </c>
      <c r="C486" s="1" t="s">
        <v>26</v>
      </c>
      <c r="D486" s="1">
        <v>15</v>
      </c>
      <c r="E486" s="15" t="s">
        <v>1293</v>
      </c>
      <c r="F486" s="15" t="s">
        <v>832</v>
      </c>
      <c r="G486" s="15" t="s">
        <v>1294</v>
      </c>
      <c r="H486" s="12" t="s">
        <v>1295</v>
      </c>
      <c r="I486" s="13">
        <v>45566</v>
      </c>
      <c r="J486" s="1">
        <v>15601</v>
      </c>
      <c r="K486" s="12" t="s">
        <v>835</v>
      </c>
      <c r="L486" s="1" t="s">
        <v>32</v>
      </c>
      <c r="M486" s="12" t="s">
        <v>33</v>
      </c>
      <c r="N486" s="18">
        <v>610.86</v>
      </c>
      <c r="O486" s="1">
        <v>2530</v>
      </c>
      <c r="P486" s="1">
        <v>15601</v>
      </c>
      <c r="Q486" s="1">
        <v>592</v>
      </c>
      <c r="R486" s="9">
        <v>9162.86</v>
      </c>
      <c r="S486" s="9">
        <v>3000</v>
      </c>
      <c r="T486" s="9">
        <v>0</v>
      </c>
      <c r="U486" s="9">
        <v>1200</v>
      </c>
      <c r="V486" s="9">
        <v>0</v>
      </c>
      <c r="W486" s="9">
        <f t="shared" si="21"/>
        <v>10362.86</v>
      </c>
      <c r="X486" s="9">
        <v>1281.75</v>
      </c>
      <c r="Y486" s="9">
        <v>1053.73</v>
      </c>
      <c r="Z486" s="9">
        <f t="shared" si="22"/>
        <v>2335.48</v>
      </c>
      <c r="AA486" s="9">
        <f t="shared" si="23"/>
        <v>8027.380000000001</v>
      </c>
    </row>
    <row r="487" spans="1:27" x14ac:dyDescent="0.3">
      <c r="A487" s="12" t="s">
        <v>1205</v>
      </c>
      <c r="B487" s="12" t="s">
        <v>25</v>
      </c>
      <c r="C487" s="1" t="s">
        <v>26</v>
      </c>
      <c r="D487" s="1">
        <v>15</v>
      </c>
      <c r="E487" s="15" t="s">
        <v>1296</v>
      </c>
      <c r="F487" s="15" t="s">
        <v>1297</v>
      </c>
      <c r="G487" s="15" t="s">
        <v>1298</v>
      </c>
      <c r="H487" s="12" t="s">
        <v>1299</v>
      </c>
      <c r="I487" s="13">
        <v>45566</v>
      </c>
      <c r="J487" s="1">
        <v>12010</v>
      </c>
      <c r="K487" s="12" t="s">
        <v>1300</v>
      </c>
      <c r="L487" s="1" t="s">
        <v>1301</v>
      </c>
      <c r="M487" s="12" t="s">
        <v>33</v>
      </c>
      <c r="N487" s="18">
        <v>655.89</v>
      </c>
      <c r="O487" s="1">
        <v>2159</v>
      </c>
      <c r="P487" s="1">
        <v>12010</v>
      </c>
      <c r="Q487" s="1">
        <v>505</v>
      </c>
      <c r="R487" s="9">
        <v>9838.41</v>
      </c>
      <c r="S487" s="9">
        <v>3000</v>
      </c>
      <c r="T487" s="9">
        <v>0</v>
      </c>
      <c r="U487" s="9">
        <v>1200</v>
      </c>
      <c r="V487" s="9">
        <v>0</v>
      </c>
      <c r="W487" s="9">
        <f t="shared" si="21"/>
        <v>11038.41</v>
      </c>
      <c r="X487" s="9">
        <v>1426.05</v>
      </c>
      <c r="Y487" s="9">
        <v>1131.42</v>
      </c>
      <c r="Z487" s="9">
        <f t="shared" si="22"/>
        <v>2557.4700000000003</v>
      </c>
      <c r="AA487" s="9">
        <f t="shared" si="23"/>
        <v>8480.9399999999987</v>
      </c>
    </row>
    <row r="488" spans="1:27" x14ac:dyDescent="0.3">
      <c r="A488" s="12" t="s">
        <v>1205</v>
      </c>
      <c r="B488" s="12" t="s">
        <v>25</v>
      </c>
      <c r="C488" s="1" t="s">
        <v>26</v>
      </c>
      <c r="D488" s="1">
        <v>15</v>
      </c>
      <c r="E488" s="15" t="s">
        <v>1302</v>
      </c>
      <c r="F488" s="15" t="s">
        <v>76</v>
      </c>
      <c r="G488" s="15" t="s">
        <v>1303</v>
      </c>
      <c r="H488" s="12" t="s">
        <v>1304</v>
      </c>
      <c r="I488" s="13">
        <v>45566</v>
      </c>
      <c r="J488" s="1">
        <v>11000</v>
      </c>
      <c r="K488" s="12" t="s">
        <v>79</v>
      </c>
      <c r="L488" s="1" t="s">
        <v>39</v>
      </c>
      <c r="M488" s="12" t="s">
        <v>33</v>
      </c>
      <c r="N488" s="18">
        <v>2213.81</v>
      </c>
      <c r="O488" s="1">
        <v>2028</v>
      </c>
      <c r="P488" s="1">
        <v>11000</v>
      </c>
      <c r="Q488" s="1">
        <v>539</v>
      </c>
      <c r="R488" s="9">
        <v>33207.199999999997</v>
      </c>
      <c r="S488" s="9">
        <v>3000</v>
      </c>
      <c r="T488" s="9">
        <v>0</v>
      </c>
      <c r="U488" s="9">
        <v>1200</v>
      </c>
      <c r="V488" s="9">
        <v>0</v>
      </c>
      <c r="W488" s="9">
        <f t="shared" si="21"/>
        <v>34407.199999999997</v>
      </c>
      <c r="X488" s="9">
        <v>7231.42</v>
      </c>
      <c r="Y488" s="9">
        <v>3818.83</v>
      </c>
      <c r="Z488" s="9">
        <f t="shared" si="22"/>
        <v>11050.25</v>
      </c>
      <c r="AA488" s="9">
        <f t="shared" si="23"/>
        <v>23356.949999999997</v>
      </c>
    </row>
    <row r="489" spans="1:27" x14ac:dyDescent="0.3">
      <c r="A489" s="12" t="s">
        <v>1205</v>
      </c>
      <c r="B489" s="12" t="s">
        <v>25</v>
      </c>
      <c r="C489" s="1" t="s">
        <v>26</v>
      </c>
      <c r="D489" s="1">
        <v>15</v>
      </c>
      <c r="E489" s="15" t="s">
        <v>1163</v>
      </c>
      <c r="F489" s="15" t="s">
        <v>1305</v>
      </c>
      <c r="G489" s="15" t="s">
        <v>1306</v>
      </c>
      <c r="H489" s="12" t="s">
        <v>1307</v>
      </c>
      <c r="I489" s="13">
        <v>45566</v>
      </c>
      <c r="J489" s="1">
        <v>12001</v>
      </c>
      <c r="K489" s="12" t="s">
        <v>1308</v>
      </c>
      <c r="L489" s="1" t="s">
        <v>1301</v>
      </c>
      <c r="M489" s="12" t="s">
        <v>33</v>
      </c>
      <c r="N489" s="18">
        <v>719.27</v>
      </c>
      <c r="O489" s="1">
        <v>2162</v>
      </c>
      <c r="P489" s="1">
        <v>12001</v>
      </c>
      <c r="Q489" s="1">
        <v>559</v>
      </c>
      <c r="R489" s="9">
        <v>10789.1</v>
      </c>
      <c r="S489" s="9">
        <v>3000</v>
      </c>
      <c r="T489" s="9">
        <v>0</v>
      </c>
      <c r="U489" s="9">
        <v>1200</v>
      </c>
      <c r="V489" s="9">
        <v>0</v>
      </c>
      <c r="W489" s="9">
        <f t="shared" si="21"/>
        <v>11989.1</v>
      </c>
      <c r="X489" s="9">
        <v>1629.12</v>
      </c>
      <c r="Y489" s="9">
        <v>1240.75</v>
      </c>
      <c r="Z489" s="9">
        <f t="shared" si="22"/>
        <v>2869.87</v>
      </c>
      <c r="AA489" s="9">
        <f t="shared" si="23"/>
        <v>9119.23</v>
      </c>
    </row>
    <row r="490" spans="1:27" x14ac:dyDescent="0.3">
      <c r="A490" s="12" t="s">
        <v>1205</v>
      </c>
      <c r="B490" s="12" t="s">
        <v>25</v>
      </c>
      <c r="C490" s="1" t="s">
        <v>26</v>
      </c>
      <c r="D490" s="1">
        <v>15</v>
      </c>
      <c r="E490" s="15" t="s">
        <v>1309</v>
      </c>
      <c r="F490" s="15" t="s">
        <v>1310</v>
      </c>
      <c r="G490" s="15" t="s">
        <v>1311</v>
      </c>
      <c r="H490" s="12" t="s">
        <v>1312</v>
      </c>
      <c r="I490" s="13">
        <v>45566</v>
      </c>
      <c r="J490" s="1">
        <v>10100</v>
      </c>
      <c r="K490" s="12" t="s">
        <v>1313</v>
      </c>
      <c r="L490" s="1" t="s">
        <v>193</v>
      </c>
      <c r="M490" s="12" t="s">
        <v>33</v>
      </c>
      <c r="N490" s="18">
        <v>1215.83</v>
      </c>
      <c r="O490" s="1">
        <v>2011</v>
      </c>
      <c r="P490" s="1">
        <v>10100</v>
      </c>
      <c r="Q490" s="1">
        <v>576</v>
      </c>
      <c r="R490" s="9">
        <v>18237.419999999998</v>
      </c>
      <c r="S490" s="9">
        <v>3000</v>
      </c>
      <c r="T490" s="9">
        <v>0</v>
      </c>
      <c r="U490" s="9">
        <v>1200</v>
      </c>
      <c r="V490" s="9">
        <v>0</v>
      </c>
      <c r="W490" s="9">
        <f t="shared" si="21"/>
        <v>19437.419999999998</v>
      </c>
      <c r="X490" s="9">
        <v>3263.04</v>
      </c>
      <c r="Y490" s="9">
        <v>2097.3000000000002</v>
      </c>
      <c r="Z490" s="9">
        <f t="shared" si="22"/>
        <v>5360.34</v>
      </c>
      <c r="AA490" s="9">
        <f t="shared" si="23"/>
        <v>14077.079999999998</v>
      </c>
    </row>
    <row r="491" spans="1:27" x14ac:dyDescent="0.3">
      <c r="A491" s="12" t="s">
        <v>1205</v>
      </c>
      <c r="B491" s="12" t="s">
        <v>25</v>
      </c>
      <c r="C491" s="1" t="s">
        <v>26</v>
      </c>
      <c r="D491" s="1">
        <v>15</v>
      </c>
      <c r="E491" s="15" t="s">
        <v>1314</v>
      </c>
      <c r="F491" s="15" t="s">
        <v>1315</v>
      </c>
      <c r="G491" s="15" t="s">
        <v>1316</v>
      </c>
      <c r="H491" s="12" t="s">
        <v>1317</v>
      </c>
      <c r="I491" s="13">
        <v>45566</v>
      </c>
      <c r="J491" s="1">
        <v>0</v>
      </c>
      <c r="K491" s="12" t="s">
        <v>1318</v>
      </c>
      <c r="L491" s="1" t="s">
        <v>26</v>
      </c>
      <c r="M491" s="12" t="s">
        <v>33</v>
      </c>
      <c r="N491" s="18">
        <v>797.6</v>
      </c>
      <c r="O491" s="1">
        <v>2001</v>
      </c>
      <c r="P491" s="1">
        <v>0</v>
      </c>
      <c r="Q491" s="1">
        <v>525</v>
      </c>
      <c r="R491" s="9">
        <v>11963.94</v>
      </c>
      <c r="S491" s="9">
        <v>3000</v>
      </c>
      <c r="T491" s="9">
        <v>0</v>
      </c>
      <c r="U491" s="9">
        <v>1200</v>
      </c>
      <c r="V491" s="9">
        <v>0</v>
      </c>
      <c r="W491" s="9">
        <f t="shared" si="21"/>
        <v>13163.94</v>
      </c>
      <c r="X491" s="9">
        <v>1880.06</v>
      </c>
      <c r="Y491" s="9">
        <v>1375.85</v>
      </c>
      <c r="Z491" s="9">
        <f t="shared" si="22"/>
        <v>3255.91</v>
      </c>
      <c r="AA491" s="9">
        <f t="shared" si="23"/>
        <v>9908.0300000000007</v>
      </c>
    </row>
    <row r="492" spans="1:27" x14ac:dyDescent="0.3">
      <c r="A492" s="12" t="s">
        <v>1205</v>
      </c>
      <c r="B492" s="12" t="s">
        <v>25</v>
      </c>
      <c r="C492" s="1" t="s">
        <v>26</v>
      </c>
      <c r="D492" s="1">
        <v>15</v>
      </c>
      <c r="E492" s="15" t="s">
        <v>1319</v>
      </c>
      <c r="F492" s="15" t="s">
        <v>633</v>
      </c>
      <c r="G492" s="15" t="s">
        <v>1320</v>
      </c>
      <c r="H492" s="12" t="s">
        <v>1321</v>
      </c>
      <c r="I492" s="13">
        <v>45566</v>
      </c>
      <c r="J492" s="1">
        <v>13000</v>
      </c>
      <c r="K492" s="12" t="s">
        <v>636</v>
      </c>
      <c r="L492" s="1" t="s">
        <v>323</v>
      </c>
      <c r="M492" s="12" t="s">
        <v>33</v>
      </c>
      <c r="N492" s="18">
        <v>2035.28</v>
      </c>
      <c r="O492" s="1">
        <v>2166</v>
      </c>
      <c r="P492" s="1">
        <v>13000</v>
      </c>
      <c r="Q492" s="1">
        <v>540</v>
      </c>
      <c r="R492" s="9">
        <v>30529.200000000001</v>
      </c>
      <c r="S492" s="9">
        <v>3000</v>
      </c>
      <c r="T492" s="9">
        <v>0</v>
      </c>
      <c r="U492" s="9">
        <v>1200</v>
      </c>
      <c r="V492" s="9">
        <v>0</v>
      </c>
      <c r="W492" s="9">
        <f t="shared" si="21"/>
        <v>31729.200000000001</v>
      </c>
      <c r="X492" s="9">
        <v>6428.02</v>
      </c>
      <c r="Y492" s="9">
        <v>3510.86</v>
      </c>
      <c r="Z492" s="9">
        <f t="shared" si="22"/>
        <v>9938.880000000001</v>
      </c>
      <c r="AA492" s="9">
        <f t="shared" si="23"/>
        <v>21790.32</v>
      </c>
    </row>
    <row r="493" spans="1:27" x14ac:dyDescent="0.3">
      <c r="A493" s="12" t="s">
        <v>1205</v>
      </c>
      <c r="B493" s="12" t="s">
        <v>25</v>
      </c>
      <c r="C493" s="1" t="s">
        <v>26</v>
      </c>
      <c r="D493" s="1">
        <v>15</v>
      </c>
      <c r="E493" s="15" t="s">
        <v>1322</v>
      </c>
      <c r="F493" s="15" t="s">
        <v>35</v>
      </c>
      <c r="G493" s="15" t="s">
        <v>1323</v>
      </c>
      <c r="H493" s="12" t="s">
        <v>1324</v>
      </c>
      <c r="I493" s="13">
        <v>45566</v>
      </c>
      <c r="J493" s="1">
        <v>11300</v>
      </c>
      <c r="K493" s="12" t="s">
        <v>38</v>
      </c>
      <c r="L493" s="1" t="s">
        <v>39</v>
      </c>
      <c r="M493" s="12" t="s">
        <v>33</v>
      </c>
      <c r="N493" s="18">
        <v>1441.16</v>
      </c>
      <c r="O493" s="1">
        <v>2084</v>
      </c>
      <c r="P493" s="1">
        <v>11300</v>
      </c>
      <c r="Q493" s="1">
        <v>561</v>
      </c>
      <c r="R493" s="9">
        <v>21617.45</v>
      </c>
      <c r="S493" s="9">
        <v>3000</v>
      </c>
      <c r="T493" s="9">
        <v>0</v>
      </c>
      <c r="U493" s="9">
        <v>1200</v>
      </c>
      <c r="V493" s="9">
        <v>0</v>
      </c>
      <c r="W493" s="9">
        <f t="shared" si="21"/>
        <v>22817.45</v>
      </c>
      <c r="X493" s="9">
        <v>4058.03</v>
      </c>
      <c r="Y493" s="9">
        <v>2486.0100000000002</v>
      </c>
      <c r="Z493" s="9">
        <f t="shared" si="22"/>
        <v>6544.0400000000009</v>
      </c>
      <c r="AA493" s="9">
        <f t="shared" si="23"/>
        <v>16273.41</v>
      </c>
    </row>
    <row r="494" spans="1:27" x14ac:dyDescent="0.3">
      <c r="A494" s="12" t="s">
        <v>1205</v>
      </c>
      <c r="B494" s="12" t="s">
        <v>25</v>
      </c>
      <c r="C494" s="1" t="s">
        <v>26</v>
      </c>
      <c r="D494" s="1">
        <v>15</v>
      </c>
      <c r="E494" s="15" t="s">
        <v>1325</v>
      </c>
      <c r="F494" s="15" t="s">
        <v>1326</v>
      </c>
      <c r="G494" s="15" t="s">
        <v>1327</v>
      </c>
      <c r="H494" s="12" t="s">
        <v>1328</v>
      </c>
      <c r="I494" s="13">
        <v>45566</v>
      </c>
      <c r="J494" s="1">
        <v>13200</v>
      </c>
      <c r="K494" s="12" t="s">
        <v>1329</v>
      </c>
      <c r="L494" s="1" t="s">
        <v>323</v>
      </c>
      <c r="M494" s="12" t="s">
        <v>33</v>
      </c>
      <c r="N494" s="18">
        <v>1215.83</v>
      </c>
      <c r="O494" s="1">
        <v>2179</v>
      </c>
      <c r="P494" s="1">
        <v>13200</v>
      </c>
      <c r="Q494" s="1">
        <v>632</v>
      </c>
      <c r="R494" s="9">
        <v>18237.419999999998</v>
      </c>
      <c r="S494" s="9">
        <v>3000</v>
      </c>
      <c r="T494" s="9">
        <v>0</v>
      </c>
      <c r="U494" s="9">
        <v>1200</v>
      </c>
      <c r="V494" s="9">
        <v>0</v>
      </c>
      <c r="W494" s="9">
        <f t="shared" si="21"/>
        <v>19437.419999999998</v>
      </c>
      <c r="X494" s="9">
        <v>3263.04</v>
      </c>
      <c r="Y494" s="9">
        <v>2097.3000000000002</v>
      </c>
      <c r="Z494" s="9">
        <f t="shared" si="22"/>
        <v>5360.34</v>
      </c>
      <c r="AA494" s="9">
        <f t="shared" si="23"/>
        <v>14077.079999999998</v>
      </c>
    </row>
    <row r="495" spans="1:27" x14ac:dyDescent="0.3">
      <c r="A495" s="12" t="s">
        <v>1205</v>
      </c>
      <c r="B495" s="12" t="s">
        <v>25</v>
      </c>
      <c r="C495" s="1" t="s">
        <v>26</v>
      </c>
      <c r="D495" s="1">
        <v>15</v>
      </c>
      <c r="E495" s="15" t="s">
        <v>1330</v>
      </c>
      <c r="F495" s="15" t="s">
        <v>1108</v>
      </c>
      <c r="G495" s="15" t="s">
        <v>1331</v>
      </c>
      <c r="H495" s="12" t="s">
        <v>1332</v>
      </c>
      <c r="I495" s="13">
        <v>45566</v>
      </c>
      <c r="J495" s="1">
        <v>15000</v>
      </c>
      <c r="K495" s="12" t="s">
        <v>1111</v>
      </c>
      <c r="L495" s="1" t="s">
        <v>32</v>
      </c>
      <c r="M495" s="12" t="s">
        <v>33</v>
      </c>
      <c r="N495" s="18">
        <v>2035.28</v>
      </c>
      <c r="O495" s="1">
        <v>2274</v>
      </c>
      <c r="P495" s="1">
        <v>15000</v>
      </c>
      <c r="Q495" s="1">
        <v>542</v>
      </c>
      <c r="R495" s="9">
        <v>30529.200000000001</v>
      </c>
      <c r="S495" s="9">
        <v>3000</v>
      </c>
      <c r="T495" s="9">
        <v>0</v>
      </c>
      <c r="U495" s="9">
        <v>1200</v>
      </c>
      <c r="V495" s="9">
        <v>0</v>
      </c>
      <c r="W495" s="9">
        <f t="shared" si="21"/>
        <v>31729.200000000001</v>
      </c>
      <c r="X495" s="9">
        <v>6428.02</v>
      </c>
      <c r="Y495" s="9">
        <v>3510.86</v>
      </c>
      <c r="Z495" s="9">
        <f t="shared" si="22"/>
        <v>9938.880000000001</v>
      </c>
      <c r="AA495" s="9">
        <f t="shared" si="23"/>
        <v>21790.32</v>
      </c>
    </row>
    <row r="496" spans="1:27" x14ac:dyDescent="0.3">
      <c r="A496" s="12" t="s">
        <v>1205</v>
      </c>
      <c r="B496" s="12" t="s">
        <v>25</v>
      </c>
      <c r="C496" s="1" t="s">
        <v>26</v>
      </c>
      <c r="D496" s="1">
        <v>15</v>
      </c>
      <c r="E496" s="15" t="s">
        <v>1210</v>
      </c>
      <c r="F496" s="15" t="s">
        <v>1333</v>
      </c>
      <c r="G496" s="15" t="s">
        <v>1334</v>
      </c>
      <c r="H496" s="12" t="s">
        <v>1335</v>
      </c>
      <c r="I496" s="13">
        <v>45566</v>
      </c>
      <c r="J496" s="1">
        <v>10010</v>
      </c>
      <c r="K496" s="12" t="s">
        <v>1336</v>
      </c>
      <c r="L496" s="1" t="s">
        <v>193</v>
      </c>
      <c r="M496" s="12" t="s">
        <v>33</v>
      </c>
      <c r="N496" s="18">
        <v>797.6</v>
      </c>
      <c r="O496" s="1">
        <v>2013</v>
      </c>
      <c r="P496" s="1">
        <v>10010</v>
      </c>
      <c r="Q496" s="1">
        <v>608</v>
      </c>
      <c r="R496" s="9">
        <v>11963.94</v>
      </c>
      <c r="S496" s="9">
        <v>3000</v>
      </c>
      <c r="T496" s="9">
        <v>0</v>
      </c>
      <c r="U496" s="9">
        <v>1200</v>
      </c>
      <c r="V496" s="9">
        <v>0</v>
      </c>
      <c r="W496" s="9">
        <f t="shared" si="21"/>
        <v>13163.94</v>
      </c>
      <c r="X496" s="9">
        <v>1880.06</v>
      </c>
      <c r="Y496" s="9">
        <v>1375.85</v>
      </c>
      <c r="Z496" s="9">
        <f t="shared" si="22"/>
        <v>3255.91</v>
      </c>
      <c r="AA496" s="9">
        <f t="shared" si="23"/>
        <v>9908.0300000000007</v>
      </c>
    </row>
    <row r="497" spans="1:27" x14ac:dyDescent="0.3">
      <c r="A497" s="12" t="s">
        <v>1205</v>
      </c>
      <c r="B497" s="12" t="s">
        <v>25</v>
      </c>
      <c r="C497" s="1" t="s">
        <v>26</v>
      </c>
      <c r="D497" s="1">
        <v>15</v>
      </c>
      <c r="E497" s="15" t="s">
        <v>1163</v>
      </c>
      <c r="F497" s="15" t="s">
        <v>1337</v>
      </c>
      <c r="G497" s="15" t="s">
        <v>1338</v>
      </c>
      <c r="H497" s="12" t="s">
        <v>1339</v>
      </c>
      <c r="I497" s="13">
        <v>45566</v>
      </c>
      <c r="J497" s="1">
        <v>13101</v>
      </c>
      <c r="K497" s="12" t="s">
        <v>1340</v>
      </c>
      <c r="L497" s="1" t="s">
        <v>323</v>
      </c>
      <c r="M497" s="12" t="s">
        <v>33</v>
      </c>
      <c r="N497" s="18">
        <v>719.26</v>
      </c>
      <c r="O497" s="1">
        <v>2171</v>
      </c>
      <c r="P497" s="1">
        <v>13101</v>
      </c>
      <c r="Q497" s="1">
        <v>558</v>
      </c>
      <c r="R497" s="9">
        <v>10788.93</v>
      </c>
      <c r="S497" s="9">
        <v>3000</v>
      </c>
      <c r="T497" s="9">
        <v>0</v>
      </c>
      <c r="U497" s="9">
        <v>1200</v>
      </c>
      <c r="V497" s="9">
        <v>0</v>
      </c>
      <c r="W497" s="9">
        <f t="shared" si="21"/>
        <v>11988.93</v>
      </c>
      <c r="X497" s="9">
        <v>1629.08</v>
      </c>
      <c r="Y497" s="9">
        <v>1240.73</v>
      </c>
      <c r="Z497" s="9">
        <f t="shared" si="22"/>
        <v>2869.81</v>
      </c>
      <c r="AA497" s="9">
        <f t="shared" si="23"/>
        <v>9119.1200000000008</v>
      </c>
    </row>
    <row r="498" spans="1:27" x14ac:dyDescent="0.3">
      <c r="A498" s="12" t="s">
        <v>1205</v>
      </c>
      <c r="B498" s="12" t="s">
        <v>25</v>
      </c>
      <c r="C498" s="1" t="s">
        <v>26</v>
      </c>
      <c r="D498" s="1">
        <v>15</v>
      </c>
      <c r="E498" s="15" t="s">
        <v>1341</v>
      </c>
      <c r="F498" s="15" t="s">
        <v>1342</v>
      </c>
      <c r="G498" s="15" t="s">
        <v>1343</v>
      </c>
      <c r="H498" s="12" t="s">
        <v>1344</v>
      </c>
      <c r="I498" s="13">
        <v>45992</v>
      </c>
      <c r="J498" s="1">
        <v>12000</v>
      </c>
      <c r="K498" s="12" t="s">
        <v>1345</v>
      </c>
      <c r="L498" s="1" t="s">
        <v>1301</v>
      </c>
      <c r="M498" s="12" t="s">
        <v>33</v>
      </c>
      <c r="N498" s="18">
        <v>1792.47</v>
      </c>
      <c r="O498" s="1">
        <v>2155</v>
      </c>
      <c r="P498" s="1">
        <v>12000</v>
      </c>
      <c r="Q498" s="1">
        <v>544</v>
      </c>
      <c r="R498" s="9">
        <v>26887.119999999999</v>
      </c>
      <c r="S498" s="9">
        <v>3000</v>
      </c>
      <c r="T498" s="9">
        <v>0</v>
      </c>
      <c r="U498" s="9">
        <v>1200</v>
      </c>
      <c r="V498" s="9">
        <v>0</v>
      </c>
      <c r="W498" s="9">
        <f t="shared" si="21"/>
        <v>28087.119999999999</v>
      </c>
      <c r="X498" s="9">
        <v>5335.39</v>
      </c>
      <c r="Y498" s="9">
        <v>3092.02</v>
      </c>
      <c r="Z498" s="9">
        <f t="shared" si="22"/>
        <v>8427.41</v>
      </c>
      <c r="AA498" s="9">
        <f t="shared" si="23"/>
        <v>19659.71</v>
      </c>
    </row>
    <row r="499" spans="1:27" x14ac:dyDescent="0.3">
      <c r="A499" s="12" t="s">
        <v>1205</v>
      </c>
      <c r="B499" s="12" t="s">
        <v>25</v>
      </c>
      <c r="C499" s="1" t="s">
        <v>26</v>
      </c>
      <c r="D499" s="1">
        <v>15</v>
      </c>
      <c r="E499" s="15" t="s">
        <v>1346</v>
      </c>
      <c r="F499" s="15" t="s">
        <v>512</v>
      </c>
      <c r="G499" s="15" t="s">
        <v>1347</v>
      </c>
      <c r="H499" s="12" t="s">
        <v>1348</v>
      </c>
      <c r="I499" s="13">
        <v>45566</v>
      </c>
      <c r="J499" s="1">
        <v>18000</v>
      </c>
      <c r="K499" s="12" t="s">
        <v>515</v>
      </c>
      <c r="L499" s="1" t="s">
        <v>516</v>
      </c>
      <c r="M499" s="12" t="s">
        <v>33</v>
      </c>
      <c r="N499" s="18">
        <v>1792.47</v>
      </c>
      <c r="O499" s="1">
        <v>2863</v>
      </c>
      <c r="P499" s="1">
        <v>18000</v>
      </c>
      <c r="Q499" s="1">
        <v>621</v>
      </c>
      <c r="R499" s="9">
        <v>26887.119999999999</v>
      </c>
      <c r="S499" s="9">
        <v>3000</v>
      </c>
      <c r="T499" s="9">
        <v>0</v>
      </c>
      <c r="U499" s="9">
        <v>1200</v>
      </c>
      <c r="V499" s="9">
        <v>0</v>
      </c>
      <c r="W499" s="9">
        <f t="shared" si="21"/>
        <v>28087.119999999999</v>
      </c>
      <c r="X499" s="9">
        <v>5335.39</v>
      </c>
      <c r="Y499" s="9">
        <v>3092.02</v>
      </c>
      <c r="Z499" s="9">
        <f t="shared" si="22"/>
        <v>8427.41</v>
      </c>
      <c r="AA499" s="9">
        <f t="shared" si="23"/>
        <v>19659.71</v>
      </c>
    </row>
    <row r="500" spans="1:27" x14ac:dyDescent="0.3">
      <c r="A500" s="12" t="s">
        <v>1205</v>
      </c>
      <c r="B500" s="12" t="s">
        <v>25</v>
      </c>
      <c r="C500" s="1" t="s">
        <v>26</v>
      </c>
      <c r="D500" s="1">
        <v>15</v>
      </c>
      <c r="E500" s="15" t="s">
        <v>1210</v>
      </c>
      <c r="F500" s="15" t="s">
        <v>1349</v>
      </c>
      <c r="G500" s="15" t="s">
        <v>1350</v>
      </c>
      <c r="H500" s="12" t="s">
        <v>1351</v>
      </c>
      <c r="I500" s="13">
        <v>45566</v>
      </c>
      <c r="J500" s="1">
        <v>11030</v>
      </c>
      <c r="K500" s="12" t="s">
        <v>1352</v>
      </c>
      <c r="L500" s="1" t="s">
        <v>39</v>
      </c>
      <c r="M500" s="12" t="s">
        <v>33</v>
      </c>
      <c r="N500" s="18">
        <v>864.26</v>
      </c>
      <c r="O500" s="1">
        <v>2051</v>
      </c>
      <c r="P500" s="1">
        <v>11030</v>
      </c>
      <c r="Q500" s="1">
        <v>618</v>
      </c>
      <c r="R500" s="9">
        <v>12963.94</v>
      </c>
      <c r="S500" s="9">
        <v>3000</v>
      </c>
      <c r="T500" s="9">
        <v>0</v>
      </c>
      <c r="U500" s="9">
        <v>1200</v>
      </c>
      <c r="V500" s="9">
        <v>0</v>
      </c>
      <c r="W500" s="9">
        <f t="shared" si="21"/>
        <v>14163.94</v>
      </c>
      <c r="X500" s="9">
        <v>2093.66</v>
      </c>
      <c r="Y500" s="9">
        <v>1490.85</v>
      </c>
      <c r="Z500" s="9">
        <f t="shared" si="22"/>
        <v>3584.5099999999998</v>
      </c>
      <c r="AA500" s="9">
        <f t="shared" si="23"/>
        <v>10579.43</v>
      </c>
    </row>
    <row r="501" spans="1:27" x14ac:dyDescent="0.3">
      <c r="A501" s="12" t="s">
        <v>1205</v>
      </c>
      <c r="B501" s="12" t="s">
        <v>25</v>
      </c>
      <c r="C501" s="1" t="s">
        <v>26</v>
      </c>
      <c r="D501" s="1">
        <v>15</v>
      </c>
      <c r="E501" s="15" t="s">
        <v>1353</v>
      </c>
      <c r="F501" s="15" t="s">
        <v>185</v>
      </c>
      <c r="G501" s="15" t="s">
        <v>1354</v>
      </c>
      <c r="H501" s="12" t="s">
        <v>1355</v>
      </c>
      <c r="I501" s="13">
        <v>45566</v>
      </c>
      <c r="J501" s="1">
        <v>14000</v>
      </c>
      <c r="K501" s="12" t="s">
        <v>188</v>
      </c>
      <c r="L501" s="1" t="s">
        <v>44</v>
      </c>
      <c r="M501" s="12" t="s">
        <v>33</v>
      </c>
      <c r="N501" s="18">
        <v>1792.47</v>
      </c>
      <c r="O501" s="1">
        <v>2190</v>
      </c>
      <c r="P501" s="1">
        <v>14000</v>
      </c>
      <c r="Q501" s="1">
        <v>622</v>
      </c>
      <c r="R501" s="9">
        <v>26887.119999999999</v>
      </c>
      <c r="S501" s="9">
        <v>3000</v>
      </c>
      <c r="T501" s="9">
        <v>0</v>
      </c>
      <c r="U501" s="9">
        <v>1200</v>
      </c>
      <c r="V501" s="9">
        <v>0</v>
      </c>
      <c r="W501" s="9">
        <f t="shared" si="21"/>
        <v>28087.119999999999</v>
      </c>
      <c r="X501" s="9">
        <v>5335.39</v>
      </c>
      <c r="Y501" s="9">
        <v>3092.02</v>
      </c>
      <c r="Z501" s="9">
        <f t="shared" si="22"/>
        <v>8427.41</v>
      </c>
      <c r="AA501" s="9">
        <f t="shared" si="23"/>
        <v>19659.71</v>
      </c>
    </row>
    <row r="502" spans="1:27" x14ac:dyDescent="0.3">
      <c r="A502" s="12" t="s">
        <v>1205</v>
      </c>
      <c r="B502" s="12" t="s">
        <v>25</v>
      </c>
      <c r="C502" s="1" t="s">
        <v>26</v>
      </c>
      <c r="D502" s="1">
        <v>15</v>
      </c>
      <c r="E502" s="15" t="s">
        <v>1356</v>
      </c>
      <c r="F502" s="15" t="s">
        <v>1357</v>
      </c>
      <c r="G502" s="15" t="s">
        <v>1358</v>
      </c>
      <c r="H502" s="12" t="s">
        <v>1359</v>
      </c>
      <c r="I502" s="13">
        <v>45566</v>
      </c>
      <c r="J502" s="1">
        <v>10200</v>
      </c>
      <c r="K502" s="12" t="s">
        <v>1360</v>
      </c>
      <c r="L502" s="1" t="s">
        <v>193</v>
      </c>
      <c r="M502" s="12" t="s">
        <v>33</v>
      </c>
      <c r="N502" s="18">
        <v>1239.43</v>
      </c>
      <c r="O502" s="1">
        <v>2014</v>
      </c>
      <c r="P502" s="1">
        <v>10200</v>
      </c>
      <c r="Q502" s="1">
        <v>627</v>
      </c>
      <c r="R502" s="9">
        <v>18591.48</v>
      </c>
      <c r="S502" s="9">
        <v>3000</v>
      </c>
      <c r="T502" s="9">
        <v>0</v>
      </c>
      <c r="U502" s="9">
        <v>1200</v>
      </c>
      <c r="V502" s="9">
        <v>0</v>
      </c>
      <c r="W502" s="9">
        <f t="shared" si="21"/>
        <v>19791.48</v>
      </c>
      <c r="X502" s="9">
        <v>3346.32</v>
      </c>
      <c r="Y502" s="9">
        <v>2138.02</v>
      </c>
      <c r="Z502" s="9">
        <f t="shared" si="22"/>
        <v>5484.34</v>
      </c>
      <c r="AA502" s="9">
        <f t="shared" si="23"/>
        <v>14307.14</v>
      </c>
    </row>
    <row r="503" spans="1:27" x14ac:dyDescent="0.3">
      <c r="A503" s="12" t="s">
        <v>1205</v>
      </c>
      <c r="B503" s="12" t="s">
        <v>25</v>
      </c>
      <c r="C503" s="1" t="s">
        <v>26</v>
      </c>
      <c r="D503" s="1">
        <v>15</v>
      </c>
      <c r="E503" s="15" t="s">
        <v>1361</v>
      </c>
      <c r="F503" s="15" t="s">
        <v>76</v>
      </c>
      <c r="G503" s="15" t="s">
        <v>1362</v>
      </c>
      <c r="H503" s="12" t="s">
        <v>1363</v>
      </c>
      <c r="I503" s="13">
        <v>45566</v>
      </c>
      <c r="J503" s="1">
        <v>11000</v>
      </c>
      <c r="K503" s="12" t="s">
        <v>79</v>
      </c>
      <c r="L503" s="1" t="s">
        <v>39</v>
      </c>
      <c r="M503" s="12" t="s">
        <v>33</v>
      </c>
      <c r="N503" s="18">
        <v>1151.02</v>
      </c>
      <c r="O503" s="1">
        <v>2029</v>
      </c>
      <c r="P503" s="1">
        <v>11000</v>
      </c>
      <c r="Q503" s="1">
        <v>601</v>
      </c>
      <c r="R503" s="9">
        <v>17265.240000000002</v>
      </c>
      <c r="S503" s="9">
        <v>3000</v>
      </c>
      <c r="T503" s="9">
        <v>0</v>
      </c>
      <c r="U503" s="9">
        <v>1200</v>
      </c>
      <c r="V503" s="9">
        <v>0</v>
      </c>
      <c r="W503" s="9">
        <f t="shared" si="21"/>
        <v>18465.240000000002</v>
      </c>
      <c r="X503" s="9">
        <v>3034.39</v>
      </c>
      <c r="Y503" s="9">
        <v>1985.5</v>
      </c>
      <c r="Z503" s="9">
        <f t="shared" si="22"/>
        <v>5019.8899999999994</v>
      </c>
      <c r="AA503" s="9">
        <f t="shared" si="23"/>
        <v>13445.350000000002</v>
      </c>
    </row>
    <row r="504" spans="1:27" x14ac:dyDescent="0.3">
      <c r="A504" s="12" t="s">
        <v>1205</v>
      </c>
      <c r="B504" s="12" t="s">
        <v>25</v>
      </c>
      <c r="C504" s="1" t="s">
        <v>26</v>
      </c>
      <c r="D504" s="1">
        <v>15</v>
      </c>
      <c r="E504" s="15" t="s">
        <v>1364</v>
      </c>
      <c r="F504" s="15" t="s">
        <v>1244</v>
      </c>
      <c r="G504" s="15" t="s">
        <v>1365</v>
      </c>
      <c r="H504" s="12" t="s">
        <v>1366</v>
      </c>
      <c r="I504" s="13">
        <v>45566</v>
      </c>
      <c r="J504" s="1">
        <v>10000</v>
      </c>
      <c r="K504" s="12" t="s">
        <v>1247</v>
      </c>
      <c r="L504" s="1" t="s">
        <v>193</v>
      </c>
      <c r="M504" s="12" t="s">
        <v>33</v>
      </c>
      <c r="N504" s="18">
        <v>2678</v>
      </c>
      <c r="O504" s="1">
        <v>2007</v>
      </c>
      <c r="P504" s="1">
        <v>10000</v>
      </c>
      <c r="Q504" s="1">
        <v>543</v>
      </c>
      <c r="R504" s="9">
        <v>40170</v>
      </c>
      <c r="S504" s="9">
        <v>3000</v>
      </c>
      <c r="T504" s="9">
        <v>0</v>
      </c>
      <c r="U504" s="9">
        <v>1200</v>
      </c>
      <c r="V504" s="9">
        <v>0</v>
      </c>
      <c r="W504" s="9">
        <f t="shared" si="21"/>
        <v>41370</v>
      </c>
      <c r="X504" s="9">
        <v>9320.26</v>
      </c>
      <c r="Y504" s="9">
        <v>4619.55</v>
      </c>
      <c r="Z504" s="9">
        <f t="shared" si="22"/>
        <v>13939.810000000001</v>
      </c>
      <c r="AA504" s="9">
        <f t="shared" si="23"/>
        <v>27430.19</v>
      </c>
    </row>
    <row r="505" spans="1:27" x14ac:dyDescent="0.3">
      <c r="A505" s="12" t="s">
        <v>1205</v>
      </c>
      <c r="B505" s="12" t="s">
        <v>25</v>
      </c>
      <c r="C505" s="1" t="s">
        <v>26</v>
      </c>
      <c r="D505" s="1">
        <v>15</v>
      </c>
      <c r="E505" s="15" t="s">
        <v>1367</v>
      </c>
      <c r="F505" s="15" t="s">
        <v>1368</v>
      </c>
      <c r="G505" s="15" t="s">
        <v>1369</v>
      </c>
      <c r="H505" s="12" t="s">
        <v>1370</v>
      </c>
      <c r="I505" s="13">
        <v>45566</v>
      </c>
      <c r="J505" s="1">
        <v>100</v>
      </c>
      <c r="K505" s="12" t="s">
        <v>1371</v>
      </c>
      <c r="L505" s="1" t="s">
        <v>26</v>
      </c>
      <c r="M505" s="12" t="s">
        <v>33</v>
      </c>
      <c r="N505" s="18">
        <v>1513.22</v>
      </c>
      <c r="O505" s="1">
        <v>2002</v>
      </c>
      <c r="P505" s="1">
        <v>100</v>
      </c>
      <c r="Q505" s="1">
        <v>571</v>
      </c>
      <c r="R505" s="9">
        <v>22698.32</v>
      </c>
      <c r="S505" s="9">
        <v>3000</v>
      </c>
      <c r="T505" s="9">
        <v>0</v>
      </c>
      <c r="U505" s="9">
        <v>1200</v>
      </c>
      <c r="V505" s="9">
        <v>0</v>
      </c>
      <c r="W505" s="9">
        <f t="shared" si="21"/>
        <v>23898.32</v>
      </c>
      <c r="X505" s="9">
        <v>4312.25</v>
      </c>
      <c r="Y505" s="9">
        <v>2610.31</v>
      </c>
      <c r="Z505" s="9">
        <f t="shared" si="22"/>
        <v>6922.5599999999995</v>
      </c>
      <c r="AA505" s="9">
        <f t="shared" si="23"/>
        <v>16975.760000000002</v>
      </c>
    </row>
    <row r="506" spans="1:27" x14ac:dyDescent="0.3">
      <c r="A506" s="12" t="s">
        <v>1205</v>
      </c>
      <c r="B506" s="12" t="s">
        <v>25</v>
      </c>
      <c r="C506" s="1" t="s">
        <v>26</v>
      </c>
      <c r="D506" s="1">
        <v>15</v>
      </c>
      <c r="E506" s="15" t="s">
        <v>1372</v>
      </c>
      <c r="F506" s="15" t="s">
        <v>1373</v>
      </c>
      <c r="G506" s="15" t="s">
        <v>1374</v>
      </c>
      <c r="H506" s="12" t="s">
        <v>1375</v>
      </c>
      <c r="I506" s="13">
        <v>45566</v>
      </c>
      <c r="J506" s="1">
        <v>10300</v>
      </c>
      <c r="K506" s="12" t="s">
        <v>1376</v>
      </c>
      <c r="L506" s="1" t="s">
        <v>193</v>
      </c>
      <c r="M506" s="12" t="s">
        <v>33</v>
      </c>
      <c r="N506" s="18">
        <v>1239.43</v>
      </c>
      <c r="O506" s="1">
        <v>2021</v>
      </c>
      <c r="P506" s="1">
        <v>10300</v>
      </c>
      <c r="Q506" s="1">
        <v>631</v>
      </c>
      <c r="R506" s="9">
        <v>18591.48</v>
      </c>
      <c r="S506" s="9">
        <v>3000</v>
      </c>
      <c r="T506" s="9">
        <v>0</v>
      </c>
      <c r="U506" s="9">
        <v>1200</v>
      </c>
      <c r="V506" s="9">
        <v>0</v>
      </c>
      <c r="W506" s="9">
        <f t="shared" si="21"/>
        <v>19791.48</v>
      </c>
      <c r="X506" s="9">
        <v>3346.32</v>
      </c>
      <c r="Y506" s="9">
        <v>2138.02</v>
      </c>
      <c r="Z506" s="9">
        <f t="shared" si="22"/>
        <v>5484.34</v>
      </c>
      <c r="AA506" s="9">
        <f t="shared" si="23"/>
        <v>14307.14</v>
      </c>
    </row>
    <row r="507" spans="1:27" x14ac:dyDescent="0.3">
      <c r="A507" s="12" t="s">
        <v>1205</v>
      </c>
      <c r="B507" s="12" t="s">
        <v>25</v>
      </c>
      <c r="C507" s="1" t="s">
        <v>26</v>
      </c>
      <c r="D507" s="1">
        <v>15</v>
      </c>
      <c r="E507" s="15" t="s">
        <v>1175</v>
      </c>
      <c r="F507" s="15" t="s">
        <v>546</v>
      </c>
      <c r="G507" s="15" t="s">
        <v>1377</v>
      </c>
      <c r="H507" s="12" t="s">
        <v>1378</v>
      </c>
      <c r="I507" s="13">
        <v>45566</v>
      </c>
      <c r="J507" s="1">
        <v>13102</v>
      </c>
      <c r="K507" s="12" t="s">
        <v>549</v>
      </c>
      <c r="L507" s="1" t="s">
        <v>323</v>
      </c>
      <c r="M507" s="12" t="s">
        <v>33</v>
      </c>
      <c r="N507" s="18">
        <v>774.37</v>
      </c>
      <c r="O507" s="1">
        <v>2173</v>
      </c>
      <c r="P507" s="1">
        <v>13102</v>
      </c>
      <c r="Q507" s="1">
        <v>558</v>
      </c>
      <c r="R507" s="9">
        <v>11615.55</v>
      </c>
      <c r="S507" s="9">
        <v>3000</v>
      </c>
      <c r="T507" s="9">
        <v>0</v>
      </c>
      <c r="U507" s="9">
        <v>1200</v>
      </c>
      <c r="V507" s="9">
        <v>51947.200000000004</v>
      </c>
      <c r="W507" s="9">
        <f t="shared" si="21"/>
        <v>64762.75</v>
      </c>
      <c r="X507" s="9">
        <v>7404.5499999999993</v>
      </c>
      <c r="Y507" s="9">
        <v>1335.79</v>
      </c>
      <c r="Z507" s="9">
        <f t="shared" si="22"/>
        <v>8740.34</v>
      </c>
      <c r="AA507" s="9">
        <f t="shared" si="23"/>
        <v>56022.41</v>
      </c>
    </row>
    <row r="508" spans="1:27" x14ac:dyDescent="0.3">
      <c r="A508" s="12" t="s">
        <v>1205</v>
      </c>
      <c r="B508" s="12" t="s">
        <v>25</v>
      </c>
      <c r="C508" s="1" t="s">
        <v>26</v>
      </c>
      <c r="D508" s="1">
        <v>15</v>
      </c>
      <c r="E508" s="15" t="s">
        <v>1379</v>
      </c>
      <c r="F508" s="15" t="s">
        <v>139</v>
      </c>
      <c r="G508" s="15" t="s">
        <v>1380</v>
      </c>
      <c r="H508" s="12" t="s">
        <v>1381</v>
      </c>
      <c r="I508" s="13">
        <v>45566</v>
      </c>
      <c r="J508" s="1">
        <v>17300</v>
      </c>
      <c r="K508" s="12" t="s">
        <v>703</v>
      </c>
      <c r="L508" s="1" t="s">
        <v>122</v>
      </c>
      <c r="M508" s="12" t="s">
        <v>33</v>
      </c>
      <c r="N508" s="18">
        <v>1109.33</v>
      </c>
      <c r="O508" s="1">
        <v>2858</v>
      </c>
      <c r="P508" s="1">
        <v>17300</v>
      </c>
      <c r="Q508" s="1">
        <v>639</v>
      </c>
      <c r="R508" s="9">
        <v>16640</v>
      </c>
      <c r="S508" s="9">
        <v>3000</v>
      </c>
      <c r="T508" s="9">
        <v>0</v>
      </c>
      <c r="U508" s="9">
        <v>1200</v>
      </c>
      <c r="V508" s="9">
        <v>0</v>
      </c>
      <c r="W508" s="9">
        <f t="shared" si="21"/>
        <v>17840</v>
      </c>
      <c r="X508" s="9">
        <v>2887.33</v>
      </c>
      <c r="Y508" s="9">
        <v>1913.6</v>
      </c>
      <c r="Z508" s="9">
        <f t="shared" si="22"/>
        <v>4800.93</v>
      </c>
      <c r="AA508" s="9">
        <f t="shared" si="23"/>
        <v>13039.07</v>
      </c>
    </row>
    <row r="509" spans="1:27" x14ac:dyDescent="0.3">
      <c r="A509" s="12" t="s">
        <v>1205</v>
      </c>
      <c r="B509" s="12" t="s">
        <v>25</v>
      </c>
      <c r="C509" s="1" t="s">
        <v>26</v>
      </c>
      <c r="D509" s="1">
        <v>15</v>
      </c>
      <c r="E509" s="15" t="s">
        <v>1382</v>
      </c>
      <c r="F509" s="15" t="s">
        <v>1368</v>
      </c>
      <c r="G509" s="15" t="s">
        <v>1383</v>
      </c>
      <c r="H509" s="12" t="s">
        <v>1384</v>
      </c>
      <c r="I509" s="13">
        <v>45566</v>
      </c>
      <c r="J509" s="1">
        <v>100</v>
      </c>
      <c r="K509" s="12" t="s">
        <v>1371</v>
      </c>
      <c r="L509" s="1" t="s">
        <v>26</v>
      </c>
      <c r="M509" s="12" t="s">
        <v>33</v>
      </c>
      <c r="N509" s="18">
        <v>1208.57</v>
      </c>
      <c r="O509" s="1">
        <v>2003</v>
      </c>
      <c r="P509" s="1">
        <v>100</v>
      </c>
      <c r="Q509" s="1">
        <v>569</v>
      </c>
      <c r="R509" s="9">
        <v>18128.57</v>
      </c>
      <c r="S509" s="9">
        <v>3000</v>
      </c>
      <c r="T509" s="9">
        <v>0</v>
      </c>
      <c r="U509" s="9">
        <v>1200</v>
      </c>
      <c r="V509" s="9">
        <v>0</v>
      </c>
      <c r="W509" s="9">
        <f t="shared" si="21"/>
        <v>19328.57</v>
      </c>
      <c r="X509" s="9">
        <v>3237.44</v>
      </c>
      <c r="Y509" s="9">
        <v>2084.79</v>
      </c>
      <c r="Z509" s="9">
        <f t="shared" si="22"/>
        <v>5322.23</v>
      </c>
      <c r="AA509" s="9">
        <f t="shared" si="23"/>
        <v>14006.34</v>
      </c>
    </row>
    <row r="510" spans="1:27" x14ac:dyDescent="0.3">
      <c r="A510" s="12" t="s">
        <v>1205</v>
      </c>
      <c r="B510" s="12" t="s">
        <v>25</v>
      </c>
      <c r="C510" s="1" t="s">
        <v>26</v>
      </c>
      <c r="D510" s="1">
        <v>15</v>
      </c>
      <c r="E510" s="15" t="s">
        <v>1385</v>
      </c>
      <c r="F510" s="15" t="s">
        <v>1315</v>
      </c>
      <c r="G510" s="15" t="s">
        <v>1386</v>
      </c>
      <c r="H510" s="12" t="s">
        <v>1387</v>
      </c>
      <c r="I510" s="13">
        <v>45566</v>
      </c>
      <c r="J510" s="1">
        <v>0</v>
      </c>
      <c r="K510" s="12" t="s">
        <v>1318</v>
      </c>
      <c r="L510" s="1" t="s">
        <v>26</v>
      </c>
      <c r="M510" s="12" t="s">
        <v>33</v>
      </c>
      <c r="N510" s="18">
        <v>1239.43</v>
      </c>
      <c r="O510" s="1">
        <v>2000</v>
      </c>
      <c r="P510" s="1">
        <v>0</v>
      </c>
      <c r="Q510" s="1">
        <v>609</v>
      </c>
      <c r="R510" s="9">
        <v>18591.48</v>
      </c>
      <c r="S510" s="9">
        <v>3000</v>
      </c>
      <c r="T510" s="9">
        <v>0</v>
      </c>
      <c r="U510" s="9">
        <v>1200</v>
      </c>
      <c r="V510" s="9">
        <v>0</v>
      </c>
      <c r="W510" s="9">
        <f t="shared" si="21"/>
        <v>19791.48</v>
      </c>
      <c r="X510" s="9">
        <v>3346.32</v>
      </c>
      <c r="Y510" s="9">
        <v>2138.02</v>
      </c>
      <c r="Z510" s="9">
        <f t="shared" si="22"/>
        <v>5484.34</v>
      </c>
      <c r="AA510" s="9">
        <f t="shared" si="23"/>
        <v>14307.14</v>
      </c>
    </row>
    <row r="511" spans="1:27" x14ac:dyDescent="0.3">
      <c r="A511" s="12" t="s">
        <v>1205</v>
      </c>
      <c r="B511" s="12" t="s">
        <v>25</v>
      </c>
      <c r="C511" s="1" t="s">
        <v>26</v>
      </c>
      <c r="D511" s="1">
        <v>15</v>
      </c>
      <c r="E511" s="15" t="s">
        <v>1175</v>
      </c>
      <c r="F511" s="15" t="s">
        <v>1388</v>
      </c>
      <c r="G511" s="15" t="s">
        <v>1389</v>
      </c>
      <c r="H511" s="12" t="s">
        <v>1390</v>
      </c>
      <c r="I511" s="13">
        <v>45566</v>
      </c>
      <c r="J511" s="1">
        <v>11201</v>
      </c>
      <c r="K511" s="12" t="s">
        <v>1391</v>
      </c>
      <c r="L511" s="1" t="s">
        <v>39</v>
      </c>
      <c r="M511" s="12" t="s">
        <v>33</v>
      </c>
      <c r="N511" s="18">
        <v>797.6</v>
      </c>
      <c r="O511" s="1">
        <v>2076</v>
      </c>
      <c r="P511" s="1">
        <v>11201</v>
      </c>
      <c r="Q511" s="1">
        <v>558</v>
      </c>
      <c r="R511" s="9">
        <v>11963.94</v>
      </c>
      <c r="S511" s="9">
        <v>3000</v>
      </c>
      <c r="T511" s="9">
        <v>0</v>
      </c>
      <c r="U511" s="9">
        <v>1200</v>
      </c>
      <c r="V511" s="9">
        <v>0</v>
      </c>
      <c r="W511" s="9">
        <f t="shared" si="21"/>
        <v>13163.94</v>
      </c>
      <c r="X511" s="9">
        <v>1880.06</v>
      </c>
      <c r="Y511" s="9">
        <v>1375.85</v>
      </c>
      <c r="Z511" s="9">
        <f t="shared" si="22"/>
        <v>3255.91</v>
      </c>
      <c r="AA511" s="9">
        <f t="shared" si="23"/>
        <v>9908.0300000000007</v>
      </c>
    </row>
    <row r="512" spans="1:27" x14ac:dyDescent="0.3">
      <c r="A512" s="12" t="s">
        <v>1205</v>
      </c>
      <c r="B512" s="12" t="s">
        <v>25</v>
      </c>
      <c r="C512" s="1" t="s">
        <v>26</v>
      </c>
      <c r="D512" s="1">
        <v>15</v>
      </c>
      <c r="E512" s="15" t="s">
        <v>1210</v>
      </c>
      <c r="F512" s="15" t="s">
        <v>76</v>
      </c>
      <c r="G512" s="15" t="s">
        <v>1392</v>
      </c>
      <c r="H512" s="12" t="s">
        <v>1393</v>
      </c>
      <c r="I512" s="13">
        <v>45566</v>
      </c>
      <c r="J512" s="1">
        <v>11000</v>
      </c>
      <c r="K512" s="12" t="s">
        <v>79</v>
      </c>
      <c r="L512" s="1" t="s">
        <v>39</v>
      </c>
      <c r="M512" s="12" t="s">
        <v>33</v>
      </c>
      <c r="N512" s="18">
        <v>871.24</v>
      </c>
      <c r="O512" s="1">
        <v>2030</v>
      </c>
      <c r="P512" s="1">
        <v>11000</v>
      </c>
      <c r="Q512" s="1">
        <v>618</v>
      </c>
      <c r="R512" s="9">
        <v>13068.64</v>
      </c>
      <c r="S512" s="9">
        <v>3000</v>
      </c>
      <c r="T512" s="9">
        <v>0</v>
      </c>
      <c r="U512" s="9">
        <v>1200</v>
      </c>
      <c r="V512" s="9">
        <v>0</v>
      </c>
      <c r="W512" s="9">
        <f t="shared" si="21"/>
        <v>14268.64</v>
      </c>
      <c r="X512" s="9">
        <v>2116.0300000000002</v>
      </c>
      <c r="Y512" s="9">
        <v>1502.89</v>
      </c>
      <c r="Z512" s="9">
        <f t="shared" si="22"/>
        <v>3618.92</v>
      </c>
      <c r="AA512" s="9">
        <f t="shared" si="23"/>
        <v>10649.72</v>
      </c>
    </row>
    <row r="513" spans="1:27" x14ac:dyDescent="0.3">
      <c r="A513" s="12" t="s">
        <v>1205</v>
      </c>
      <c r="B513" s="12" t="s">
        <v>25</v>
      </c>
      <c r="C513" s="1" t="s">
        <v>26</v>
      </c>
      <c r="D513" s="1">
        <v>15</v>
      </c>
      <c r="E513" s="15" t="s">
        <v>1175</v>
      </c>
      <c r="F513" s="15" t="s">
        <v>1394</v>
      </c>
      <c r="G513" s="15" t="s">
        <v>1395</v>
      </c>
      <c r="H513" s="12" t="s">
        <v>1396</v>
      </c>
      <c r="I513" s="13">
        <v>45566</v>
      </c>
      <c r="J513" s="1">
        <v>16001</v>
      </c>
      <c r="K513" s="12" t="s">
        <v>1397</v>
      </c>
      <c r="L513" s="1" t="s">
        <v>697</v>
      </c>
      <c r="M513" s="12" t="s">
        <v>33</v>
      </c>
      <c r="N513" s="18">
        <v>797.6</v>
      </c>
      <c r="O513" s="1">
        <v>2769</v>
      </c>
      <c r="P513" s="1">
        <v>16001</v>
      </c>
      <c r="Q513" s="1">
        <v>558</v>
      </c>
      <c r="R513" s="9">
        <v>11963.94</v>
      </c>
      <c r="S513" s="9">
        <v>3000</v>
      </c>
      <c r="T513" s="9">
        <v>0</v>
      </c>
      <c r="U513" s="9">
        <v>1200</v>
      </c>
      <c r="V513" s="9">
        <v>0</v>
      </c>
      <c r="W513" s="9">
        <f t="shared" si="21"/>
        <v>13163.94</v>
      </c>
      <c r="X513" s="9">
        <v>1880.06</v>
      </c>
      <c r="Y513" s="9">
        <v>1375.85</v>
      </c>
      <c r="Z513" s="9">
        <f t="shared" si="22"/>
        <v>3255.91</v>
      </c>
      <c r="AA513" s="9">
        <f t="shared" si="23"/>
        <v>9908.0300000000007</v>
      </c>
    </row>
    <row r="514" spans="1:27" x14ac:dyDescent="0.3">
      <c r="A514" s="12" t="s">
        <v>1205</v>
      </c>
      <c r="B514" s="12" t="s">
        <v>25</v>
      </c>
      <c r="C514" s="1" t="s">
        <v>26</v>
      </c>
      <c r="D514" s="1">
        <v>15</v>
      </c>
      <c r="E514" s="15" t="s">
        <v>1175</v>
      </c>
      <c r="F514" s="15" t="s">
        <v>832</v>
      </c>
      <c r="G514" s="15" t="s">
        <v>1398</v>
      </c>
      <c r="H514" s="12" t="s">
        <v>1399</v>
      </c>
      <c r="I514" s="13">
        <v>45719</v>
      </c>
      <c r="J514" s="1">
        <v>15601</v>
      </c>
      <c r="K514" s="12" t="s">
        <v>835</v>
      </c>
      <c r="L514" s="1" t="s">
        <v>32</v>
      </c>
      <c r="M514" s="12" t="s">
        <v>33</v>
      </c>
      <c r="N514" s="18">
        <v>774.37</v>
      </c>
      <c r="O514" s="1">
        <v>2523</v>
      </c>
      <c r="P514" s="1">
        <v>15601</v>
      </c>
      <c r="Q514" s="1">
        <v>558</v>
      </c>
      <c r="R514" s="9">
        <v>11615.55</v>
      </c>
      <c r="S514" s="9">
        <v>3000</v>
      </c>
      <c r="T514" s="9">
        <v>0</v>
      </c>
      <c r="U514" s="9">
        <v>1200</v>
      </c>
      <c r="V514" s="9">
        <v>0</v>
      </c>
      <c r="W514" s="9">
        <f t="shared" si="21"/>
        <v>12815.55</v>
      </c>
      <c r="X514" s="9">
        <v>1805.65</v>
      </c>
      <c r="Y514" s="9">
        <v>1335.79</v>
      </c>
      <c r="Z514" s="9">
        <f t="shared" si="22"/>
        <v>3141.44</v>
      </c>
      <c r="AA514" s="9">
        <f t="shared" si="23"/>
        <v>9674.1099999999988</v>
      </c>
    </row>
    <row r="515" spans="1:27" x14ac:dyDescent="0.3">
      <c r="A515" s="12" t="s">
        <v>1205</v>
      </c>
      <c r="B515" s="12" t="s">
        <v>25</v>
      </c>
      <c r="C515" s="1" t="s">
        <v>26</v>
      </c>
      <c r="D515" s="1">
        <v>15</v>
      </c>
      <c r="E515" s="15" t="s">
        <v>1163</v>
      </c>
      <c r="F515" s="15" t="s">
        <v>175</v>
      </c>
      <c r="G515" s="15" t="s">
        <v>1400</v>
      </c>
      <c r="H515" s="12" t="s">
        <v>1401</v>
      </c>
      <c r="I515" s="13">
        <v>45566</v>
      </c>
      <c r="J515" s="1">
        <v>15709</v>
      </c>
      <c r="K515" s="12" t="s">
        <v>178</v>
      </c>
      <c r="L515" s="1" t="s">
        <v>32</v>
      </c>
      <c r="M515" s="12" t="s">
        <v>33</v>
      </c>
      <c r="N515" s="18">
        <v>719.27</v>
      </c>
      <c r="O515" s="1">
        <v>2679</v>
      </c>
      <c r="P515" s="1">
        <v>15709</v>
      </c>
      <c r="Q515" s="1">
        <v>559</v>
      </c>
      <c r="R515" s="9">
        <v>10789.1</v>
      </c>
      <c r="S515" s="9">
        <v>3000</v>
      </c>
      <c r="T515" s="9">
        <v>0</v>
      </c>
      <c r="U515" s="9">
        <v>1200</v>
      </c>
      <c r="V515" s="9">
        <v>0</v>
      </c>
      <c r="W515" s="9">
        <f t="shared" ref="W515:W578" si="24">+R515+T515+U515+V515</f>
        <v>11989.1</v>
      </c>
      <c r="X515" s="9">
        <v>1629.12</v>
      </c>
      <c r="Y515" s="9">
        <v>1240.75</v>
      </c>
      <c r="Z515" s="9">
        <f t="shared" ref="Z515:Z578" si="25">+X515+Y515</f>
        <v>2869.87</v>
      </c>
      <c r="AA515" s="9">
        <f t="shared" ref="AA515:AA578" si="26">+W515-Z515</f>
        <v>9119.23</v>
      </c>
    </row>
    <row r="516" spans="1:27" x14ac:dyDescent="0.3">
      <c r="A516" s="12" t="s">
        <v>1205</v>
      </c>
      <c r="B516" s="12" t="s">
        <v>25</v>
      </c>
      <c r="C516" s="1" t="s">
        <v>26</v>
      </c>
      <c r="D516" s="1">
        <v>15</v>
      </c>
      <c r="E516" s="15" t="s">
        <v>1163</v>
      </c>
      <c r="F516" s="15" t="s">
        <v>104</v>
      </c>
      <c r="G516" s="15" t="s">
        <v>1402</v>
      </c>
      <c r="H516" s="12" t="s">
        <v>1403</v>
      </c>
      <c r="I516" s="13">
        <v>45566</v>
      </c>
      <c r="J516" s="1">
        <v>15707</v>
      </c>
      <c r="K516" s="12" t="s">
        <v>107</v>
      </c>
      <c r="L516" s="1" t="s">
        <v>32</v>
      </c>
      <c r="M516" s="12" t="s">
        <v>33</v>
      </c>
      <c r="N516" s="18">
        <v>719.27</v>
      </c>
      <c r="O516" s="1">
        <v>2635</v>
      </c>
      <c r="P516" s="1">
        <v>15707</v>
      </c>
      <c r="Q516" s="1">
        <v>559</v>
      </c>
      <c r="R516" s="9">
        <v>10789.08</v>
      </c>
      <c r="S516" s="9">
        <v>3000</v>
      </c>
      <c r="T516" s="9">
        <v>0</v>
      </c>
      <c r="U516" s="9">
        <v>1200</v>
      </c>
      <c r="V516" s="9">
        <v>0</v>
      </c>
      <c r="W516" s="9">
        <f t="shared" si="24"/>
        <v>11989.08</v>
      </c>
      <c r="X516" s="9">
        <v>1629.11</v>
      </c>
      <c r="Y516" s="9">
        <v>1240.74</v>
      </c>
      <c r="Z516" s="9">
        <f t="shared" si="25"/>
        <v>2869.85</v>
      </c>
      <c r="AA516" s="9">
        <f t="shared" si="26"/>
        <v>9119.23</v>
      </c>
    </row>
    <row r="517" spans="1:27" x14ac:dyDescent="0.3">
      <c r="A517" s="12" t="s">
        <v>1205</v>
      </c>
      <c r="B517" s="12" t="s">
        <v>25</v>
      </c>
      <c r="C517" s="1" t="s">
        <v>26</v>
      </c>
      <c r="D517" s="1">
        <v>15</v>
      </c>
      <c r="E517" s="15" t="s">
        <v>1163</v>
      </c>
      <c r="F517" s="15" t="s">
        <v>62</v>
      </c>
      <c r="G517" s="15" t="s">
        <v>1404</v>
      </c>
      <c r="H517" s="12" t="s">
        <v>1405</v>
      </c>
      <c r="I517" s="13">
        <v>45566</v>
      </c>
      <c r="J517" s="1">
        <v>15706</v>
      </c>
      <c r="K517" s="12" t="s">
        <v>65</v>
      </c>
      <c r="L517" s="1" t="s">
        <v>32</v>
      </c>
      <c r="M517" s="12" t="s">
        <v>33</v>
      </c>
      <c r="N517" s="18">
        <v>719.27</v>
      </c>
      <c r="O517" s="1">
        <v>2619</v>
      </c>
      <c r="P517" s="1">
        <v>15706</v>
      </c>
      <c r="Q517" s="1">
        <v>559</v>
      </c>
      <c r="R517" s="9">
        <v>10789.1</v>
      </c>
      <c r="S517" s="9">
        <v>3000</v>
      </c>
      <c r="T517" s="9">
        <v>0</v>
      </c>
      <c r="U517" s="9">
        <v>1200</v>
      </c>
      <c r="V517" s="9">
        <v>0</v>
      </c>
      <c r="W517" s="9">
        <f t="shared" si="24"/>
        <v>11989.1</v>
      </c>
      <c r="X517" s="9">
        <v>1629.12</v>
      </c>
      <c r="Y517" s="9">
        <v>1240.75</v>
      </c>
      <c r="Z517" s="9">
        <f t="shared" si="25"/>
        <v>2869.87</v>
      </c>
      <c r="AA517" s="9">
        <f t="shared" si="26"/>
        <v>9119.23</v>
      </c>
    </row>
    <row r="518" spans="1:27" x14ac:dyDescent="0.3">
      <c r="A518" s="12" t="s">
        <v>1205</v>
      </c>
      <c r="B518" s="12" t="s">
        <v>25</v>
      </c>
      <c r="C518" s="1" t="s">
        <v>26</v>
      </c>
      <c r="D518" s="1">
        <v>15</v>
      </c>
      <c r="E518" s="15" t="s">
        <v>1379</v>
      </c>
      <c r="F518" s="15" t="s">
        <v>643</v>
      </c>
      <c r="G518" s="15" t="s">
        <v>1406</v>
      </c>
      <c r="H518" s="12" t="s">
        <v>1407</v>
      </c>
      <c r="I518" s="13">
        <v>45566</v>
      </c>
      <c r="J518" s="1">
        <v>17200</v>
      </c>
      <c r="K518" s="12" t="s">
        <v>646</v>
      </c>
      <c r="L518" s="1" t="s">
        <v>122</v>
      </c>
      <c r="M518" s="12" t="s">
        <v>33</v>
      </c>
      <c r="N518" s="18">
        <v>1014.18</v>
      </c>
      <c r="O518" s="1">
        <v>2843</v>
      </c>
      <c r="P518" s="1">
        <v>17200</v>
      </c>
      <c r="Q518" s="1">
        <v>639</v>
      </c>
      <c r="R518" s="9">
        <v>15212.67</v>
      </c>
      <c r="S518" s="9">
        <v>3000</v>
      </c>
      <c r="T518" s="9">
        <v>0</v>
      </c>
      <c r="U518" s="9">
        <v>1200</v>
      </c>
      <c r="V518" s="9">
        <v>0</v>
      </c>
      <c r="W518" s="9">
        <f t="shared" si="24"/>
        <v>16412.669999999998</v>
      </c>
      <c r="X518" s="9">
        <v>2573.9899999999998</v>
      </c>
      <c r="Y518" s="9">
        <v>1749.46</v>
      </c>
      <c r="Z518" s="9">
        <f t="shared" si="25"/>
        <v>4323.45</v>
      </c>
      <c r="AA518" s="9">
        <f t="shared" si="26"/>
        <v>12089.219999999998</v>
      </c>
    </row>
    <row r="519" spans="1:27" x14ac:dyDescent="0.3">
      <c r="A519" s="12" t="s">
        <v>1205</v>
      </c>
      <c r="B519" s="12" t="s">
        <v>25</v>
      </c>
      <c r="C519" s="1" t="s">
        <v>26</v>
      </c>
      <c r="D519" s="1">
        <v>15</v>
      </c>
      <c r="E519" s="15" t="s">
        <v>1213</v>
      </c>
      <c r="F519" s="15" t="s">
        <v>614</v>
      </c>
      <c r="G519" s="15" t="s">
        <v>1408</v>
      </c>
      <c r="H519" s="12" t="s">
        <v>1409</v>
      </c>
      <c r="I519" s="13">
        <v>45566</v>
      </c>
      <c r="J519" s="1">
        <v>11200</v>
      </c>
      <c r="K519" s="12" t="s">
        <v>617</v>
      </c>
      <c r="L519" s="1" t="s">
        <v>39</v>
      </c>
      <c r="M519" s="12" t="s">
        <v>33</v>
      </c>
      <c r="N519" s="18">
        <v>676.74</v>
      </c>
      <c r="O519" s="1">
        <v>2070</v>
      </c>
      <c r="P519" s="1">
        <v>11200</v>
      </c>
      <c r="Q519" s="1">
        <v>593</v>
      </c>
      <c r="R519" s="9">
        <v>10151.030000000001</v>
      </c>
      <c r="S519" s="9">
        <v>3000</v>
      </c>
      <c r="T519" s="9">
        <v>0</v>
      </c>
      <c r="U519" s="9">
        <v>1200</v>
      </c>
      <c r="V519" s="9">
        <v>0</v>
      </c>
      <c r="W519" s="9">
        <f t="shared" si="24"/>
        <v>11351.03</v>
      </c>
      <c r="X519" s="9">
        <v>1492.83</v>
      </c>
      <c r="Y519" s="9">
        <v>1167.3699999999999</v>
      </c>
      <c r="Z519" s="9">
        <f t="shared" si="25"/>
        <v>2660.2</v>
      </c>
      <c r="AA519" s="9">
        <f t="shared" si="26"/>
        <v>8690.8300000000017</v>
      </c>
    </row>
    <row r="520" spans="1:27" x14ac:dyDescent="0.3">
      <c r="A520" s="12" t="s">
        <v>1205</v>
      </c>
      <c r="B520" s="12" t="s">
        <v>25</v>
      </c>
      <c r="C520" s="1" t="s">
        <v>26</v>
      </c>
      <c r="D520" s="1">
        <v>15</v>
      </c>
      <c r="E520" s="15" t="s">
        <v>1172</v>
      </c>
      <c r="F520" s="15" t="s">
        <v>418</v>
      </c>
      <c r="G520" s="15" t="s">
        <v>1410</v>
      </c>
      <c r="H520" s="12" t="s">
        <v>1411</v>
      </c>
      <c r="I520" s="13">
        <v>45566</v>
      </c>
      <c r="J520" s="1">
        <v>11301</v>
      </c>
      <c r="K520" s="12" t="s">
        <v>421</v>
      </c>
      <c r="L520" s="1" t="s">
        <v>39</v>
      </c>
      <c r="M520" s="12" t="s">
        <v>33</v>
      </c>
      <c r="N520" s="18">
        <v>581.91</v>
      </c>
      <c r="O520" s="1">
        <v>2096</v>
      </c>
      <c r="P520" s="1">
        <v>11301</v>
      </c>
      <c r="Q520" s="1">
        <v>619</v>
      </c>
      <c r="R520" s="9">
        <v>8728.68</v>
      </c>
      <c r="S520" s="9">
        <v>3000</v>
      </c>
      <c r="T520" s="9">
        <v>0</v>
      </c>
      <c r="U520" s="9">
        <v>1200</v>
      </c>
      <c r="V520" s="9">
        <v>0</v>
      </c>
      <c r="W520" s="9">
        <f t="shared" si="24"/>
        <v>9928.68</v>
      </c>
      <c r="X520" s="9">
        <v>1189.01</v>
      </c>
      <c r="Y520" s="9">
        <v>1003.8</v>
      </c>
      <c r="Z520" s="9">
        <f t="shared" si="25"/>
        <v>2192.81</v>
      </c>
      <c r="AA520" s="9">
        <f t="shared" si="26"/>
        <v>7735.8700000000008</v>
      </c>
    </row>
    <row r="521" spans="1:27" x14ac:dyDescent="0.3">
      <c r="A521" s="12" t="s">
        <v>1205</v>
      </c>
      <c r="B521" s="12" t="s">
        <v>25</v>
      </c>
      <c r="C521" s="1" t="s">
        <v>26</v>
      </c>
      <c r="D521" s="1">
        <v>15</v>
      </c>
      <c r="E521" s="15" t="s">
        <v>1412</v>
      </c>
      <c r="F521" s="15" t="s">
        <v>257</v>
      </c>
      <c r="G521" s="15" t="s">
        <v>1413</v>
      </c>
      <c r="H521" s="12" t="s">
        <v>1414</v>
      </c>
      <c r="I521" s="13">
        <v>45566</v>
      </c>
      <c r="J521" s="1">
        <v>15710</v>
      </c>
      <c r="K521" s="12" t="s">
        <v>260</v>
      </c>
      <c r="L521" s="1" t="s">
        <v>32</v>
      </c>
      <c r="M521" s="12" t="s">
        <v>33</v>
      </c>
      <c r="N521" s="18">
        <v>370.67</v>
      </c>
      <c r="O521" s="1">
        <v>2700</v>
      </c>
      <c r="P521" s="1">
        <v>15710</v>
      </c>
      <c r="Q521" s="1">
        <v>640</v>
      </c>
      <c r="R521" s="9">
        <v>5560.06</v>
      </c>
      <c r="S521" s="9">
        <v>3000</v>
      </c>
      <c r="T521" s="9">
        <v>0</v>
      </c>
      <c r="U521" s="9">
        <v>1200</v>
      </c>
      <c r="V521" s="9">
        <v>0</v>
      </c>
      <c r="W521" s="9">
        <f t="shared" si="24"/>
        <v>6760.06</v>
      </c>
      <c r="X521" s="9">
        <v>586.21</v>
      </c>
      <c r="Y521" s="9">
        <v>639.41</v>
      </c>
      <c r="Z521" s="9">
        <f t="shared" si="25"/>
        <v>1225.6199999999999</v>
      </c>
      <c r="AA521" s="9">
        <f t="shared" si="26"/>
        <v>5534.4400000000005</v>
      </c>
    </row>
    <row r="522" spans="1:27" x14ac:dyDescent="0.3">
      <c r="A522" s="12" t="s">
        <v>1205</v>
      </c>
      <c r="B522" s="12" t="s">
        <v>25</v>
      </c>
      <c r="C522" s="1" t="s">
        <v>26</v>
      </c>
      <c r="D522" s="1">
        <v>15</v>
      </c>
      <c r="E522" s="15" t="s">
        <v>1163</v>
      </c>
      <c r="F522" s="15" t="s">
        <v>338</v>
      </c>
      <c r="G522" s="15" t="s">
        <v>1415</v>
      </c>
      <c r="H522" s="12" t="s">
        <v>1416</v>
      </c>
      <c r="I522" s="13">
        <v>45566</v>
      </c>
      <c r="J522" s="1">
        <v>15502</v>
      </c>
      <c r="K522" s="12" t="s">
        <v>341</v>
      </c>
      <c r="L522" s="1" t="s">
        <v>32</v>
      </c>
      <c r="M522" s="12" t="s">
        <v>33</v>
      </c>
      <c r="N522" s="18">
        <v>546.25</v>
      </c>
      <c r="O522" s="1">
        <v>2483</v>
      </c>
      <c r="P522" s="1">
        <v>15502</v>
      </c>
      <c r="Q522" s="1">
        <v>559</v>
      </c>
      <c r="R522" s="9">
        <v>8193.76</v>
      </c>
      <c r="S522" s="9">
        <v>3000</v>
      </c>
      <c r="T522" s="9">
        <v>0</v>
      </c>
      <c r="U522" s="9">
        <v>1200</v>
      </c>
      <c r="V522" s="9">
        <v>0</v>
      </c>
      <c r="W522" s="9">
        <f t="shared" si="24"/>
        <v>9393.76</v>
      </c>
      <c r="X522" s="9">
        <v>1074.75</v>
      </c>
      <c r="Y522" s="9">
        <v>942.28</v>
      </c>
      <c r="Z522" s="9">
        <f t="shared" si="25"/>
        <v>2017.03</v>
      </c>
      <c r="AA522" s="9">
        <f t="shared" si="26"/>
        <v>7376.7300000000005</v>
      </c>
    </row>
    <row r="523" spans="1:27" x14ac:dyDescent="0.3">
      <c r="A523" s="12" t="s">
        <v>1205</v>
      </c>
      <c r="B523" s="12" t="s">
        <v>25</v>
      </c>
      <c r="C523" s="1" t="s">
        <v>26</v>
      </c>
      <c r="D523" s="1">
        <v>15</v>
      </c>
      <c r="E523" s="15" t="s">
        <v>1276</v>
      </c>
      <c r="F523" s="15" t="s">
        <v>503</v>
      </c>
      <c r="G523" s="15" t="s">
        <v>1417</v>
      </c>
      <c r="H523" s="12" t="s">
        <v>1418</v>
      </c>
      <c r="I523" s="13">
        <v>45566</v>
      </c>
      <c r="J523" s="1">
        <v>15302</v>
      </c>
      <c r="K523" s="12" t="s">
        <v>506</v>
      </c>
      <c r="L523" s="1" t="s">
        <v>32</v>
      </c>
      <c r="M523" s="12" t="s">
        <v>33</v>
      </c>
      <c r="N523" s="18">
        <v>385.7</v>
      </c>
      <c r="O523" s="1">
        <v>2369</v>
      </c>
      <c r="P523" s="1">
        <v>15302</v>
      </c>
      <c r="Q523" s="1">
        <v>606</v>
      </c>
      <c r="R523" s="9">
        <v>5785.5</v>
      </c>
      <c r="S523" s="9">
        <v>3000</v>
      </c>
      <c r="T523" s="9">
        <v>0</v>
      </c>
      <c r="U523" s="9">
        <v>1200</v>
      </c>
      <c r="V523" s="9">
        <v>0</v>
      </c>
      <c r="W523" s="9">
        <f t="shared" si="24"/>
        <v>6985.5</v>
      </c>
      <c r="X523" s="9">
        <v>622.28</v>
      </c>
      <c r="Y523" s="9">
        <v>665.33</v>
      </c>
      <c r="Z523" s="9">
        <f t="shared" si="25"/>
        <v>1287.6100000000001</v>
      </c>
      <c r="AA523" s="9">
        <f t="shared" si="26"/>
        <v>5697.8899999999994</v>
      </c>
    </row>
    <row r="524" spans="1:27" x14ac:dyDescent="0.3">
      <c r="A524" s="12" t="s">
        <v>1205</v>
      </c>
      <c r="B524" s="12" t="s">
        <v>25</v>
      </c>
      <c r="C524" s="1" t="s">
        <v>26</v>
      </c>
      <c r="D524" s="1">
        <v>15</v>
      </c>
      <c r="E524" s="15" t="s">
        <v>1412</v>
      </c>
      <c r="F524" s="15" t="s">
        <v>131</v>
      </c>
      <c r="G524" s="15" t="s">
        <v>1419</v>
      </c>
      <c r="H524" s="12" t="s">
        <v>1420</v>
      </c>
      <c r="I524" s="13">
        <v>45566</v>
      </c>
      <c r="J524" s="1">
        <v>15500</v>
      </c>
      <c r="K524" s="12" t="s">
        <v>134</v>
      </c>
      <c r="L524" s="1" t="s">
        <v>32</v>
      </c>
      <c r="M524" s="12" t="s">
        <v>33</v>
      </c>
      <c r="N524" s="18">
        <v>468.21</v>
      </c>
      <c r="O524" s="1">
        <v>2468</v>
      </c>
      <c r="P524" s="1">
        <v>15500</v>
      </c>
      <c r="Q524" s="1">
        <v>640</v>
      </c>
      <c r="R524" s="9">
        <v>7023.17</v>
      </c>
      <c r="S524" s="9">
        <v>3000</v>
      </c>
      <c r="T524" s="9">
        <v>0</v>
      </c>
      <c r="U524" s="9">
        <v>1200</v>
      </c>
      <c r="V524" s="9">
        <v>0</v>
      </c>
      <c r="W524" s="9">
        <f t="shared" si="24"/>
        <v>8223.17</v>
      </c>
      <c r="X524" s="9">
        <v>839.46</v>
      </c>
      <c r="Y524" s="9">
        <v>807.66</v>
      </c>
      <c r="Z524" s="9">
        <f t="shared" si="25"/>
        <v>1647.12</v>
      </c>
      <c r="AA524" s="9">
        <f t="shared" si="26"/>
        <v>6576.05</v>
      </c>
    </row>
    <row r="525" spans="1:27" x14ac:dyDescent="0.3">
      <c r="A525" s="12" t="s">
        <v>1205</v>
      </c>
      <c r="B525" s="12" t="s">
        <v>25</v>
      </c>
      <c r="C525" s="1" t="s">
        <v>26</v>
      </c>
      <c r="D525" s="1">
        <v>15</v>
      </c>
      <c r="E525" s="15" t="s">
        <v>1213</v>
      </c>
      <c r="F525" s="15" t="s">
        <v>1421</v>
      </c>
      <c r="G525" s="15" t="s">
        <v>1422</v>
      </c>
      <c r="H525" s="12" t="s">
        <v>1423</v>
      </c>
      <c r="I525" s="13">
        <v>45566</v>
      </c>
      <c r="J525" s="1">
        <v>18001</v>
      </c>
      <c r="K525" s="12" t="s">
        <v>1424</v>
      </c>
      <c r="L525" s="1" t="s">
        <v>516</v>
      </c>
      <c r="M525" s="12" t="s">
        <v>33</v>
      </c>
      <c r="N525" s="18">
        <v>676.74</v>
      </c>
      <c r="O525" s="1">
        <v>2867</v>
      </c>
      <c r="P525" s="1">
        <v>18001</v>
      </c>
      <c r="Q525" s="1">
        <v>593</v>
      </c>
      <c r="R525" s="9">
        <v>10151.030000000001</v>
      </c>
      <c r="S525" s="9">
        <v>3000</v>
      </c>
      <c r="T525" s="9">
        <v>0</v>
      </c>
      <c r="U525" s="9">
        <v>1200</v>
      </c>
      <c r="V525" s="9">
        <v>0</v>
      </c>
      <c r="W525" s="9">
        <f t="shared" si="24"/>
        <v>11351.03</v>
      </c>
      <c r="X525" s="9">
        <v>1492.83</v>
      </c>
      <c r="Y525" s="9">
        <v>1167.3699999999999</v>
      </c>
      <c r="Z525" s="9">
        <f t="shared" si="25"/>
        <v>2660.2</v>
      </c>
      <c r="AA525" s="9">
        <f t="shared" si="26"/>
        <v>8690.8300000000017</v>
      </c>
    </row>
    <row r="526" spans="1:27" x14ac:dyDescent="0.3">
      <c r="A526" s="12" t="s">
        <v>1205</v>
      </c>
      <c r="B526" s="12" t="s">
        <v>25</v>
      </c>
      <c r="C526" s="1" t="s">
        <v>26</v>
      </c>
      <c r="D526" s="1">
        <v>15</v>
      </c>
      <c r="E526" s="15" t="s">
        <v>1213</v>
      </c>
      <c r="F526" s="15" t="s">
        <v>1305</v>
      </c>
      <c r="G526" s="15" t="s">
        <v>1425</v>
      </c>
      <c r="H526" s="12" t="s">
        <v>1426</v>
      </c>
      <c r="I526" s="13">
        <v>45566</v>
      </c>
      <c r="J526" s="1">
        <v>12001</v>
      </c>
      <c r="K526" s="12" t="s">
        <v>1308</v>
      </c>
      <c r="L526" s="1" t="s">
        <v>1301</v>
      </c>
      <c r="M526" s="12" t="s">
        <v>33</v>
      </c>
      <c r="N526" s="18">
        <v>676.74</v>
      </c>
      <c r="O526" s="1">
        <v>2163</v>
      </c>
      <c r="P526" s="1">
        <v>12001</v>
      </c>
      <c r="Q526" s="1">
        <v>593</v>
      </c>
      <c r="R526" s="9">
        <v>10151.030000000001</v>
      </c>
      <c r="S526" s="9">
        <v>3000</v>
      </c>
      <c r="T526" s="9">
        <v>0</v>
      </c>
      <c r="U526" s="9">
        <v>1200</v>
      </c>
      <c r="V526" s="9">
        <v>0</v>
      </c>
      <c r="W526" s="9">
        <f t="shared" si="24"/>
        <v>11351.03</v>
      </c>
      <c r="X526" s="9">
        <v>1492.83</v>
      </c>
      <c r="Y526" s="9">
        <v>1167.3699999999999</v>
      </c>
      <c r="Z526" s="9">
        <f t="shared" si="25"/>
        <v>2660.2</v>
      </c>
      <c r="AA526" s="9">
        <f t="shared" si="26"/>
        <v>8690.8300000000017</v>
      </c>
    </row>
    <row r="527" spans="1:27" x14ac:dyDescent="0.3">
      <c r="A527" s="12" t="s">
        <v>1205</v>
      </c>
      <c r="B527" s="12" t="s">
        <v>25</v>
      </c>
      <c r="C527" s="1" t="s">
        <v>26</v>
      </c>
      <c r="D527" s="1">
        <v>15</v>
      </c>
      <c r="E527" s="15" t="s">
        <v>1296</v>
      </c>
      <c r="F527" s="15" t="s">
        <v>620</v>
      </c>
      <c r="G527" s="15" t="s">
        <v>1427</v>
      </c>
      <c r="H527" s="12" t="s">
        <v>1428</v>
      </c>
      <c r="I527" s="13">
        <v>45566</v>
      </c>
      <c r="J527" s="1">
        <v>17400</v>
      </c>
      <c r="K527" s="12" t="s">
        <v>623</v>
      </c>
      <c r="L527" s="1" t="s">
        <v>122</v>
      </c>
      <c r="M527" s="12" t="s">
        <v>33</v>
      </c>
      <c r="N527" s="18">
        <v>717.92</v>
      </c>
      <c r="O527" s="1">
        <v>2862</v>
      </c>
      <c r="P527" s="1">
        <v>17400</v>
      </c>
      <c r="Q527" s="1">
        <v>505</v>
      </c>
      <c r="R527" s="9">
        <v>10768.8</v>
      </c>
      <c r="S527" s="9">
        <v>3000</v>
      </c>
      <c r="T527" s="9">
        <v>0</v>
      </c>
      <c r="U527" s="9">
        <v>1200</v>
      </c>
      <c r="V527" s="9">
        <v>0</v>
      </c>
      <c r="W527" s="9">
        <f t="shared" si="24"/>
        <v>11968.8</v>
      </c>
      <c r="X527" s="9">
        <v>1624.78</v>
      </c>
      <c r="Y527" s="9">
        <v>1238.4100000000001</v>
      </c>
      <c r="Z527" s="9">
        <f t="shared" si="25"/>
        <v>2863.19</v>
      </c>
      <c r="AA527" s="9">
        <f t="shared" si="26"/>
        <v>9105.6099999999988</v>
      </c>
    </row>
    <row r="528" spans="1:27" x14ac:dyDescent="0.3">
      <c r="A528" s="12" t="s">
        <v>1205</v>
      </c>
      <c r="B528" s="12" t="s">
        <v>25</v>
      </c>
      <c r="C528" s="1" t="s">
        <v>26</v>
      </c>
      <c r="D528" s="1">
        <v>15</v>
      </c>
      <c r="E528" s="15" t="s">
        <v>1175</v>
      </c>
      <c r="F528" s="15" t="s">
        <v>240</v>
      </c>
      <c r="G528" s="15" t="s">
        <v>1429</v>
      </c>
      <c r="H528" s="12" t="s">
        <v>1430</v>
      </c>
      <c r="I528" s="13">
        <v>45566</v>
      </c>
      <c r="J528" s="1">
        <v>10201</v>
      </c>
      <c r="K528" s="12" t="s">
        <v>243</v>
      </c>
      <c r="L528" s="1" t="s">
        <v>193</v>
      </c>
      <c r="M528" s="12" t="s">
        <v>33</v>
      </c>
      <c r="N528" s="18">
        <v>702.32</v>
      </c>
      <c r="O528" s="1">
        <v>2018</v>
      </c>
      <c r="P528" s="1">
        <v>10201</v>
      </c>
      <c r="Q528" s="1">
        <v>558</v>
      </c>
      <c r="R528" s="9">
        <v>10534.76</v>
      </c>
      <c r="S528" s="9">
        <v>3000</v>
      </c>
      <c r="T528" s="9">
        <v>0</v>
      </c>
      <c r="U528" s="9">
        <v>1200</v>
      </c>
      <c r="V528" s="9">
        <v>0</v>
      </c>
      <c r="W528" s="9">
        <f t="shared" si="24"/>
        <v>11734.76</v>
      </c>
      <c r="X528" s="9">
        <v>1574.79</v>
      </c>
      <c r="Y528" s="9">
        <v>1211.5</v>
      </c>
      <c r="Z528" s="9">
        <f t="shared" si="25"/>
        <v>2786.29</v>
      </c>
      <c r="AA528" s="9">
        <f t="shared" si="26"/>
        <v>8948.4700000000012</v>
      </c>
    </row>
    <row r="529" spans="1:27" x14ac:dyDescent="0.3">
      <c r="A529" s="12" t="s">
        <v>1205</v>
      </c>
      <c r="B529" s="12" t="s">
        <v>25</v>
      </c>
      <c r="C529" s="1" t="s">
        <v>26</v>
      </c>
      <c r="D529" s="1">
        <v>15</v>
      </c>
      <c r="E529" s="15" t="s">
        <v>1431</v>
      </c>
      <c r="F529" s="15" t="s">
        <v>485</v>
      </c>
      <c r="G529" s="15" t="s">
        <v>1432</v>
      </c>
      <c r="H529" s="12" t="s">
        <v>1433</v>
      </c>
      <c r="I529" s="13">
        <v>45566</v>
      </c>
      <c r="J529" s="1">
        <v>13100</v>
      </c>
      <c r="K529" s="12" t="s">
        <v>488</v>
      </c>
      <c r="L529" s="1" t="s">
        <v>323</v>
      </c>
      <c r="M529" s="12" t="s">
        <v>33</v>
      </c>
      <c r="N529" s="18">
        <v>1215.08</v>
      </c>
      <c r="O529" s="1">
        <v>2169</v>
      </c>
      <c r="P529" s="1">
        <v>13100</v>
      </c>
      <c r="Q529" s="1">
        <v>568</v>
      </c>
      <c r="R529" s="9">
        <v>18226.169999999998</v>
      </c>
      <c r="S529" s="9">
        <v>3000</v>
      </c>
      <c r="T529" s="9">
        <v>0</v>
      </c>
      <c r="U529" s="9">
        <v>1200</v>
      </c>
      <c r="V529" s="9">
        <v>0</v>
      </c>
      <c r="W529" s="9">
        <f t="shared" si="24"/>
        <v>19426.169999999998</v>
      </c>
      <c r="X529" s="9">
        <v>3260.4</v>
      </c>
      <c r="Y529" s="9">
        <v>2096.0100000000002</v>
      </c>
      <c r="Z529" s="9">
        <f t="shared" si="25"/>
        <v>5356.41</v>
      </c>
      <c r="AA529" s="9">
        <f t="shared" si="26"/>
        <v>14069.759999999998</v>
      </c>
    </row>
    <row r="530" spans="1:27" x14ac:dyDescent="0.3">
      <c r="A530" s="12" t="s">
        <v>1205</v>
      </c>
      <c r="B530" s="12" t="s">
        <v>25</v>
      </c>
      <c r="C530" s="1" t="s">
        <v>26</v>
      </c>
      <c r="D530" s="1">
        <v>15</v>
      </c>
      <c r="E530" s="15" t="s">
        <v>1213</v>
      </c>
      <c r="F530" s="15" t="s">
        <v>86</v>
      </c>
      <c r="G530" s="15" t="s">
        <v>1434</v>
      </c>
      <c r="H530" s="12" t="s">
        <v>1435</v>
      </c>
      <c r="I530" s="13">
        <v>45566</v>
      </c>
      <c r="J530" s="1">
        <v>15421</v>
      </c>
      <c r="K530" s="12" t="s">
        <v>344</v>
      </c>
      <c r="L530" s="1" t="s">
        <v>32</v>
      </c>
      <c r="M530" s="12" t="s">
        <v>33</v>
      </c>
      <c r="N530" s="18">
        <v>608.67999999999995</v>
      </c>
      <c r="O530" s="1">
        <v>2373</v>
      </c>
      <c r="P530" s="1">
        <v>15302</v>
      </c>
      <c r="Q530" s="1">
        <v>593</v>
      </c>
      <c r="R530" s="9">
        <v>9130.1299999999992</v>
      </c>
      <c r="S530" s="9">
        <v>3000</v>
      </c>
      <c r="T530" s="9">
        <v>0</v>
      </c>
      <c r="U530" s="9">
        <v>1200</v>
      </c>
      <c r="V530" s="9">
        <v>0</v>
      </c>
      <c r="W530" s="9">
        <f t="shared" si="24"/>
        <v>10330.129999999999</v>
      </c>
      <c r="X530" s="9">
        <v>1274.76</v>
      </c>
      <c r="Y530" s="9">
        <v>1049.96</v>
      </c>
      <c r="Z530" s="9">
        <f t="shared" si="25"/>
        <v>2324.7200000000003</v>
      </c>
      <c r="AA530" s="9">
        <f t="shared" si="26"/>
        <v>8005.4099999999989</v>
      </c>
    </row>
    <row r="531" spans="1:27" x14ac:dyDescent="0.3">
      <c r="A531" s="12" t="s">
        <v>1205</v>
      </c>
      <c r="B531" s="12" t="s">
        <v>25</v>
      </c>
      <c r="C531" s="1" t="s">
        <v>26</v>
      </c>
      <c r="D531" s="1">
        <v>15</v>
      </c>
      <c r="E531" s="15" t="s">
        <v>1412</v>
      </c>
      <c r="F531" s="15" t="s">
        <v>233</v>
      </c>
      <c r="G531" s="15" t="s">
        <v>1436</v>
      </c>
      <c r="H531" s="12" t="s">
        <v>1437</v>
      </c>
      <c r="I531" s="13">
        <v>45566</v>
      </c>
      <c r="J531" s="1">
        <v>15413</v>
      </c>
      <c r="K531" s="12" t="s">
        <v>246</v>
      </c>
      <c r="L531" s="1" t="s">
        <v>32</v>
      </c>
      <c r="M531" s="12" t="s">
        <v>33</v>
      </c>
      <c r="N531" s="18">
        <v>320</v>
      </c>
      <c r="O531" s="1">
        <v>2392</v>
      </c>
      <c r="P531" s="1">
        <v>15410</v>
      </c>
      <c r="Q531" s="1">
        <v>640</v>
      </c>
      <c r="R531" s="9">
        <v>4800</v>
      </c>
      <c r="S531" s="9">
        <v>3000</v>
      </c>
      <c r="T531" s="9">
        <v>0</v>
      </c>
      <c r="U531" s="9">
        <v>1200</v>
      </c>
      <c r="V531" s="9">
        <v>0</v>
      </c>
      <c r="W531" s="9">
        <f t="shared" si="24"/>
        <v>6000</v>
      </c>
      <c r="X531" s="9">
        <v>440.86</v>
      </c>
      <c r="Y531" s="9">
        <v>552</v>
      </c>
      <c r="Z531" s="9">
        <f t="shared" si="25"/>
        <v>992.86</v>
      </c>
      <c r="AA531" s="9">
        <f t="shared" si="26"/>
        <v>5007.1400000000003</v>
      </c>
    </row>
    <row r="532" spans="1:27" x14ac:dyDescent="0.3">
      <c r="A532" s="12" t="s">
        <v>1205</v>
      </c>
      <c r="B532" s="12" t="s">
        <v>25</v>
      </c>
      <c r="C532" s="1" t="s">
        <v>26</v>
      </c>
      <c r="D532" s="1">
        <v>15</v>
      </c>
      <c r="E532" s="15" t="s">
        <v>1438</v>
      </c>
      <c r="F532" s="15" t="s">
        <v>693</v>
      </c>
      <c r="G532" s="15" t="s">
        <v>1439</v>
      </c>
      <c r="H532" s="12" t="s">
        <v>1440</v>
      </c>
      <c r="I532" s="13">
        <v>45566</v>
      </c>
      <c r="J532" s="1">
        <v>16000</v>
      </c>
      <c r="K532" s="12" t="s">
        <v>696</v>
      </c>
      <c r="L532" s="1" t="s">
        <v>697</v>
      </c>
      <c r="M532" s="12" t="s">
        <v>33</v>
      </c>
      <c r="N532" s="18">
        <v>2035.28</v>
      </c>
      <c r="O532" s="1">
        <v>2765</v>
      </c>
      <c r="P532" s="1">
        <v>16000</v>
      </c>
      <c r="Q532" s="1">
        <v>530</v>
      </c>
      <c r="R532" s="9">
        <v>30529.200000000001</v>
      </c>
      <c r="S532" s="9">
        <v>3000</v>
      </c>
      <c r="T532" s="9">
        <v>0</v>
      </c>
      <c r="U532" s="9">
        <v>1200</v>
      </c>
      <c r="V532" s="9">
        <v>0</v>
      </c>
      <c r="W532" s="9">
        <f t="shared" si="24"/>
        <v>31729.200000000001</v>
      </c>
      <c r="X532" s="9">
        <v>6428.02</v>
      </c>
      <c r="Y532" s="9">
        <v>3510.86</v>
      </c>
      <c r="Z532" s="9">
        <f t="shared" si="25"/>
        <v>9938.880000000001</v>
      </c>
      <c r="AA532" s="9">
        <f t="shared" si="26"/>
        <v>21790.32</v>
      </c>
    </row>
    <row r="533" spans="1:27" x14ac:dyDescent="0.3">
      <c r="A533" s="12" t="s">
        <v>1205</v>
      </c>
      <c r="B533" s="12" t="s">
        <v>25</v>
      </c>
      <c r="C533" s="1" t="s">
        <v>26</v>
      </c>
      <c r="D533" s="1">
        <v>15</v>
      </c>
      <c r="E533" s="15" t="s">
        <v>1213</v>
      </c>
      <c r="F533" s="15" t="s">
        <v>224</v>
      </c>
      <c r="G533" s="15" t="s">
        <v>1441</v>
      </c>
      <c r="H533" s="12" t="s">
        <v>1442</v>
      </c>
      <c r="I533" s="13">
        <v>45566</v>
      </c>
      <c r="J533" s="1">
        <v>11100</v>
      </c>
      <c r="K533" s="12" t="s">
        <v>227</v>
      </c>
      <c r="L533" s="1" t="s">
        <v>39</v>
      </c>
      <c r="M533" s="12" t="s">
        <v>33</v>
      </c>
      <c r="N533" s="18">
        <v>492.46</v>
      </c>
      <c r="O533" s="1">
        <v>2054</v>
      </c>
      <c r="P533" s="1">
        <v>11100</v>
      </c>
      <c r="Q533" s="1">
        <v>593</v>
      </c>
      <c r="R533" s="9">
        <v>7386.84</v>
      </c>
      <c r="S533" s="9">
        <v>3000</v>
      </c>
      <c r="T533" s="9">
        <v>0</v>
      </c>
      <c r="U533" s="9">
        <v>1200</v>
      </c>
      <c r="V533" s="9">
        <v>0</v>
      </c>
      <c r="W533" s="9">
        <f t="shared" si="24"/>
        <v>8586.84</v>
      </c>
      <c r="X533" s="9">
        <v>904.63</v>
      </c>
      <c r="Y533" s="9">
        <v>849.49</v>
      </c>
      <c r="Z533" s="9">
        <f t="shared" si="25"/>
        <v>1754.12</v>
      </c>
      <c r="AA533" s="9">
        <f t="shared" si="26"/>
        <v>6832.72</v>
      </c>
    </row>
    <row r="534" spans="1:27" x14ac:dyDescent="0.3">
      <c r="A534" s="12" t="s">
        <v>1205</v>
      </c>
      <c r="B534" s="12" t="s">
        <v>25</v>
      </c>
      <c r="C534" s="1" t="s">
        <v>26</v>
      </c>
      <c r="D534" s="1">
        <v>15</v>
      </c>
      <c r="E534" s="15" t="s">
        <v>1276</v>
      </c>
      <c r="F534" s="15" t="s">
        <v>330</v>
      </c>
      <c r="G534" s="15" t="s">
        <v>1443</v>
      </c>
      <c r="H534" s="12" t="s">
        <v>1444</v>
      </c>
      <c r="I534" s="13">
        <v>45566</v>
      </c>
      <c r="J534" s="1">
        <v>17000</v>
      </c>
      <c r="K534" s="12" t="s">
        <v>333</v>
      </c>
      <c r="L534" s="1" t="s">
        <v>122</v>
      </c>
      <c r="M534" s="12" t="s">
        <v>33</v>
      </c>
      <c r="N534" s="18">
        <v>469.5</v>
      </c>
      <c r="O534" s="1">
        <v>2785</v>
      </c>
      <c r="P534" s="1">
        <v>17000</v>
      </c>
      <c r="Q534" s="1">
        <v>606</v>
      </c>
      <c r="R534" s="9">
        <v>7042.43</v>
      </c>
      <c r="S534" s="9">
        <v>3000</v>
      </c>
      <c r="T534" s="9">
        <v>0</v>
      </c>
      <c r="U534" s="9">
        <v>1200</v>
      </c>
      <c r="V534" s="9">
        <v>0</v>
      </c>
      <c r="W534" s="9">
        <f t="shared" si="24"/>
        <v>8242.43</v>
      </c>
      <c r="X534" s="9">
        <v>842.91</v>
      </c>
      <c r="Y534" s="9">
        <v>809.88</v>
      </c>
      <c r="Z534" s="9">
        <f t="shared" si="25"/>
        <v>1652.79</v>
      </c>
      <c r="AA534" s="9">
        <f t="shared" si="26"/>
        <v>6589.64</v>
      </c>
    </row>
    <row r="535" spans="1:27" x14ac:dyDescent="0.3">
      <c r="A535" s="12" t="s">
        <v>1205</v>
      </c>
      <c r="B535" s="12" t="s">
        <v>25</v>
      </c>
      <c r="C535" s="1" t="s">
        <v>26</v>
      </c>
      <c r="D535" s="1">
        <v>15</v>
      </c>
      <c r="E535" s="15" t="s">
        <v>1213</v>
      </c>
      <c r="F535" s="15" t="s">
        <v>1445</v>
      </c>
      <c r="G535" s="15" t="s">
        <v>1446</v>
      </c>
      <c r="H535" s="12" t="s">
        <v>1447</v>
      </c>
      <c r="I535" s="13">
        <v>45566</v>
      </c>
      <c r="J535" s="1">
        <v>11406</v>
      </c>
      <c r="K535" s="12" t="s">
        <v>1448</v>
      </c>
      <c r="L535" s="1" t="s">
        <v>39</v>
      </c>
      <c r="M535" s="12" t="s">
        <v>33</v>
      </c>
      <c r="N535" s="18">
        <v>546.25</v>
      </c>
      <c r="O535" s="1">
        <v>2153</v>
      </c>
      <c r="P535" s="1">
        <v>11406</v>
      </c>
      <c r="Q535" s="1">
        <v>593</v>
      </c>
      <c r="R535" s="9">
        <v>8193.76</v>
      </c>
      <c r="S535" s="9">
        <v>3000</v>
      </c>
      <c r="T535" s="9">
        <v>0</v>
      </c>
      <c r="U535" s="9">
        <v>1200</v>
      </c>
      <c r="V535" s="9">
        <v>0</v>
      </c>
      <c r="W535" s="9">
        <f t="shared" si="24"/>
        <v>9393.76</v>
      </c>
      <c r="X535" s="9">
        <v>1074.75</v>
      </c>
      <c r="Y535" s="9">
        <v>942.28</v>
      </c>
      <c r="Z535" s="9">
        <f t="shared" si="25"/>
        <v>2017.03</v>
      </c>
      <c r="AA535" s="9">
        <f t="shared" si="26"/>
        <v>7376.7300000000005</v>
      </c>
    </row>
    <row r="536" spans="1:27" x14ac:dyDescent="0.3">
      <c r="A536" s="12" t="s">
        <v>1205</v>
      </c>
      <c r="B536" s="12" t="s">
        <v>25</v>
      </c>
      <c r="C536" s="1" t="s">
        <v>26</v>
      </c>
      <c r="D536" s="1">
        <v>15</v>
      </c>
      <c r="E536" s="15" t="s">
        <v>1172</v>
      </c>
      <c r="F536" s="15" t="s">
        <v>418</v>
      </c>
      <c r="G536" s="15" t="s">
        <v>1449</v>
      </c>
      <c r="H536" s="12" t="s">
        <v>1450</v>
      </c>
      <c r="I536" s="13">
        <v>45566</v>
      </c>
      <c r="J536" s="1">
        <v>11301</v>
      </c>
      <c r="K536" s="12" t="s">
        <v>421</v>
      </c>
      <c r="L536" s="1" t="s">
        <v>39</v>
      </c>
      <c r="M536" s="12" t="s">
        <v>33</v>
      </c>
      <c r="N536" s="18">
        <v>546.25</v>
      </c>
      <c r="O536" s="1">
        <v>2097</v>
      </c>
      <c r="P536" s="1">
        <v>11301</v>
      </c>
      <c r="Q536" s="1">
        <v>619</v>
      </c>
      <c r="R536" s="9">
        <v>8193.76</v>
      </c>
      <c r="S536" s="9">
        <v>3000</v>
      </c>
      <c r="T536" s="9">
        <v>0</v>
      </c>
      <c r="U536" s="9">
        <v>1200</v>
      </c>
      <c r="V536" s="9">
        <v>0</v>
      </c>
      <c r="W536" s="9">
        <f t="shared" si="24"/>
        <v>9393.76</v>
      </c>
      <c r="X536" s="9">
        <v>1074.75</v>
      </c>
      <c r="Y536" s="9">
        <v>942.28</v>
      </c>
      <c r="Z536" s="9">
        <f t="shared" si="25"/>
        <v>2017.03</v>
      </c>
      <c r="AA536" s="9">
        <f t="shared" si="26"/>
        <v>7376.7300000000005</v>
      </c>
    </row>
    <row r="537" spans="1:27" x14ac:dyDescent="0.3">
      <c r="A537" s="12" t="s">
        <v>1205</v>
      </c>
      <c r="B537" s="12" t="s">
        <v>25</v>
      </c>
      <c r="C537" s="1" t="s">
        <v>26</v>
      </c>
      <c r="D537" s="1">
        <v>15</v>
      </c>
      <c r="E537" s="15" t="s">
        <v>1163</v>
      </c>
      <c r="F537" s="15" t="s">
        <v>170</v>
      </c>
      <c r="G537" s="15" t="s">
        <v>1451</v>
      </c>
      <c r="H537" s="12" t="s">
        <v>1452</v>
      </c>
      <c r="I537" s="13">
        <v>45566</v>
      </c>
      <c r="J537" s="1">
        <v>15101</v>
      </c>
      <c r="K537" s="12" t="s">
        <v>173</v>
      </c>
      <c r="L537" s="1" t="s">
        <v>32</v>
      </c>
      <c r="M537" s="12" t="s">
        <v>33</v>
      </c>
      <c r="N537" s="18">
        <v>719.27</v>
      </c>
      <c r="O537" s="1">
        <v>2291</v>
      </c>
      <c r="P537" s="1">
        <v>15101</v>
      </c>
      <c r="Q537" s="1">
        <v>559</v>
      </c>
      <c r="R537" s="9">
        <v>10789.1</v>
      </c>
      <c r="S537" s="9">
        <v>3000</v>
      </c>
      <c r="T537" s="9">
        <v>0</v>
      </c>
      <c r="U537" s="9">
        <v>1200</v>
      </c>
      <c r="V537" s="9">
        <v>0</v>
      </c>
      <c r="W537" s="9">
        <f t="shared" si="24"/>
        <v>11989.1</v>
      </c>
      <c r="X537" s="9">
        <v>1629.12</v>
      </c>
      <c r="Y537" s="9">
        <v>1240.75</v>
      </c>
      <c r="Z537" s="9">
        <f t="shared" si="25"/>
        <v>2869.87</v>
      </c>
      <c r="AA537" s="9">
        <f t="shared" si="26"/>
        <v>9119.23</v>
      </c>
    </row>
    <row r="538" spans="1:27" x14ac:dyDescent="0.3">
      <c r="A538" s="12" t="s">
        <v>1205</v>
      </c>
      <c r="B538" s="12" t="s">
        <v>25</v>
      </c>
      <c r="C538" s="1" t="s">
        <v>26</v>
      </c>
      <c r="D538" s="1">
        <v>15</v>
      </c>
      <c r="E538" s="15" t="s">
        <v>1213</v>
      </c>
      <c r="F538" s="15" t="s">
        <v>41</v>
      </c>
      <c r="G538" s="15" t="s">
        <v>1453</v>
      </c>
      <c r="H538" s="12" t="s">
        <v>1454</v>
      </c>
      <c r="I538" s="13">
        <v>45566</v>
      </c>
      <c r="J538" s="1">
        <v>14100</v>
      </c>
      <c r="K538" s="12" t="s">
        <v>45</v>
      </c>
      <c r="L538" s="1" t="s">
        <v>44</v>
      </c>
      <c r="M538" s="12" t="s">
        <v>33</v>
      </c>
      <c r="N538" s="18">
        <v>582.4</v>
      </c>
      <c r="O538" s="1">
        <v>2195</v>
      </c>
      <c r="P538" s="1">
        <v>14100</v>
      </c>
      <c r="Q538" s="1">
        <v>593</v>
      </c>
      <c r="R538" s="9">
        <v>8736</v>
      </c>
      <c r="S538" s="9">
        <v>3000</v>
      </c>
      <c r="T538" s="9">
        <v>0</v>
      </c>
      <c r="U538" s="9">
        <v>1200</v>
      </c>
      <c r="V538" s="9">
        <v>0</v>
      </c>
      <c r="W538" s="9">
        <f t="shared" si="24"/>
        <v>9936</v>
      </c>
      <c r="X538" s="9">
        <v>1190.58</v>
      </c>
      <c r="Y538" s="9">
        <v>1004.64</v>
      </c>
      <c r="Z538" s="9">
        <f t="shared" si="25"/>
        <v>2195.2199999999998</v>
      </c>
      <c r="AA538" s="9">
        <f t="shared" si="26"/>
        <v>7740.7800000000007</v>
      </c>
    </row>
    <row r="539" spans="1:27" x14ac:dyDescent="0.3">
      <c r="A539" s="12" t="s">
        <v>1205</v>
      </c>
      <c r="B539" s="12" t="s">
        <v>25</v>
      </c>
      <c r="C539" s="1" t="s">
        <v>26</v>
      </c>
      <c r="D539" s="1">
        <v>15</v>
      </c>
      <c r="E539" s="15" t="s">
        <v>1455</v>
      </c>
      <c r="F539" s="15" t="s">
        <v>330</v>
      </c>
      <c r="G539" s="15" t="s">
        <v>1456</v>
      </c>
      <c r="H539" s="12" t="s">
        <v>1457</v>
      </c>
      <c r="I539" s="13">
        <v>45566</v>
      </c>
      <c r="J539" s="1">
        <v>17000</v>
      </c>
      <c r="K539" s="12" t="s">
        <v>333</v>
      </c>
      <c r="L539" s="1" t="s">
        <v>122</v>
      </c>
      <c r="M539" s="12" t="s">
        <v>33</v>
      </c>
      <c r="N539" s="18">
        <v>1872</v>
      </c>
      <c r="O539" s="1">
        <v>2779</v>
      </c>
      <c r="P539" s="1">
        <v>17000</v>
      </c>
      <c r="Q539" s="1">
        <v>620</v>
      </c>
      <c r="R539" s="9">
        <v>28080</v>
      </c>
      <c r="S539" s="9">
        <v>3000</v>
      </c>
      <c r="T539" s="9">
        <v>0</v>
      </c>
      <c r="U539" s="9">
        <v>1200</v>
      </c>
      <c r="V539" s="9">
        <v>0</v>
      </c>
      <c r="W539" s="9">
        <f t="shared" si="24"/>
        <v>29280</v>
      </c>
      <c r="X539" s="9">
        <v>5693.26</v>
      </c>
      <c r="Y539" s="9">
        <v>3229.2</v>
      </c>
      <c r="Z539" s="9">
        <f t="shared" si="25"/>
        <v>8922.4599999999991</v>
      </c>
      <c r="AA539" s="9">
        <f t="shared" si="26"/>
        <v>20357.54</v>
      </c>
    </row>
    <row r="540" spans="1:27" x14ac:dyDescent="0.3">
      <c r="A540" s="12" t="s">
        <v>1205</v>
      </c>
      <c r="B540" s="12" t="s">
        <v>25</v>
      </c>
      <c r="C540" s="1" t="s">
        <v>26</v>
      </c>
      <c r="D540" s="1">
        <v>15</v>
      </c>
      <c r="E540" s="15" t="s">
        <v>1210</v>
      </c>
      <c r="F540" s="15" t="s">
        <v>1262</v>
      </c>
      <c r="G540" s="15" t="s">
        <v>1458</v>
      </c>
      <c r="H540" s="12" t="s">
        <v>1459</v>
      </c>
      <c r="I540" s="13">
        <v>45566</v>
      </c>
      <c r="J540" s="1">
        <v>11110</v>
      </c>
      <c r="K540" s="12" t="s">
        <v>1265</v>
      </c>
      <c r="L540" s="1" t="s">
        <v>39</v>
      </c>
      <c r="M540" s="12" t="s">
        <v>33</v>
      </c>
      <c r="N540" s="18">
        <v>797.6</v>
      </c>
      <c r="O540" s="1">
        <v>2058</v>
      </c>
      <c r="P540" s="1">
        <v>11110</v>
      </c>
      <c r="Q540" s="1">
        <v>618</v>
      </c>
      <c r="R540" s="9">
        <v>11963.94</v>
      </c>
      <c r="S540" s="9">
        <v>3000</v>
      </c>
      <c r="T540" s="9">
        <v>0</v>
      </c>
      <c r="U540" s="9">
        <v>1200</v>
      </c>
      <c r="V540" s="9">
        <v>0</v>
      </c>
      <c r="W540" s="9">
        <f t="shared" si="24"/>
        <v>13163.94</v>
      </c>
      <c r="X540" s="9">
        <v>1880.06</v>
      </c>
      <c r="Y540" s="9">
        <v>1375.85</v>
      </c>
      <c r="Z540" s="9">
        <f t="shared" si="25"/>
        <v>3255.91</v>
      </c>
      <c r="AA540" s="9">
        <f t="shared" si="26"/>
        <v>9908.0300000000007</v>
      </c>
    </row>
    <row r="541" spans="1:27" x14ac:dyDescent="0.3">
      <c r="A541" s="12" t="s">
        <v>1205</v>
      </c>
      <c r="B541" s="12" t="s">
        <v>25</v>
      </c>
      <c r="C541" s="1" t="s">
        <v>26</v>
      </c>
      <c r="D541" s="1">
        <v>15</v>
      </c>
      <c r="E541" s="15" t="s">
        <v>1210</v>
      </c>
      <c r="F541" s="15" t="s">
        <v>139</v>
      </c>
      <c r="G541" s="15" t="s">
        <v>1460</v>
      </c>
      <c r="H541" s="12" t="s">
        <v>1461</v>
      </c>
      <c r="I541" s="13">
        <v>45566</v>
      </c>
      <c r="J541" s="1">
        <v>17010</v>
      </c>
      <c r="K541" s="12" t="s">
        <v>142</v>
      </c>
      <c r="L541" s="1" t="s">
        <v>122</v>
      </c>
      <c r="M541" s="12" t="s">
        <v>33</v>
      </c>
      <c r="N541" s="18">
        <v>1054.04</v>
      </c>
      <c r="O541" s="1">
        <v>2799</v>
      </c>
      <c r="P541" s="1">
        <v>17010</v>
      </c>
      <c r="Q541" s="1">
        <v>618</v>
      </c>
      <c r="R541" s="9">
        <v>15810.66</v>
      </c>
      <c r="S541" s="9">
        <v>3000</v>
      </c>
      <c r="T541" s="9">
        <v>0</v>
      </c>
      <c r="U541" s="9">
        <v>1200</v>
      </c>
      <c r="V541" s="9">
        <v>0</v>
      </c>
      <c r="W541" s="9">
        <f t="shared" si="24"/>
        <v>17010.66</v>
      </c>
      <c r="X541" s="9">
        <v>2701.72</v>
      </c>
      <c r="Y541" s="9">
        <v>1818.23</v>
      </c>
      <c r="Z541" s="9">
        <f t="shared" si="25"/>
        <v>4519.95</v>
      </c>
      <c r="AA541" s="9">
        <f t="shared" si="26"/>
        <v>12490.71</v>
      </c>
    </row>
    <row r="542" spans="1:27" x14ac:dyDescent="0.3">
      <c r="A542" s="12" t="s">
        <v>1205</v>
      </c>
      <c r="B542" s="12" t="s">
        <v>25</v>
      </c>
      <c r="C542" s="1" t="s">
        <v>26</v>
      </c>
      <c r="D542" s="1">
        <v>15</v>
      </c>
      <c r="E542" s="15" t="s">
        <v>1213</v>
      </c>
      <c r="F542" s="15" t="s">
        <v>899</v>
      </c>
      <c r="G542" s="15" t="s">
        <v>1462</v>
      </c>
      <c r="H542" s="12" t="s">
        <v>1463</v>
      </c>
      <c r="I542" s="13">
        <v>45566</v>
      </c>
      <c r="J542" s="1">
        <v>14203</v>
      </c>
      <c r="K542" s="12" t="s">
        <v>902</v>
      </c>
      <c r="L542" s="1" t="s">
        <v>44</v>
      </c>
      <c r="M542" s="12" t="s">
        <v>33</v>
      </c>
      <c r="N542" s="18">
        <v>378.81</v>
      </c>
      <c r="O542" s="1">
        <v>2264</v>
      </c>
      <c r="P542" s="1">
        <v>14203</v>
      </c>
      <c r="Q542" s="1">
        <v>593</v>
      </c>
      <c r="R542" s="9">
        <v>5682.19</v>
      </c>
      <c r="S542" s="9">
        <v>3000</v>
      </c>
      <c r="T542" s="9">
        <v>0</v>
      </c>
      <c r="U542" s="9">
        <v>1200</v>
      </c>
      <c r="V542" s="9">
        <v>0</v>
      </c>
      <c r="W542" s="9">
        <f t="shared" si="24"/>
        <v>6882.19</v>
      </c>
      <c r="X542" s="9">
        <v>545.14</v>
      </c>
      <c r="Y542" s="9">
        <v>653.45000000000005</v>
      </c>
      <c r="Z542" s="9">
        <f t="shared" si="25"/>
        <v>1198.5900000000001</v>
      </c>
      <c r="AA542" s="9">
        <f t="shared" si="26"/>
        <v>5683.5999999999995</v>
      </c>
    </row>
    <row r="543" spans="1:27" x14ac:dyDescent="0.3">
      <c r="A543" s="12" t="s">
        <v>1205</v>
      </c>
      <c r="B543" s="12" t="s">
        <v>25</v>
      </c>
      <c r="C543" s="1" t="s">
        <v>26</v>
      </c>
      <c r="D543" s="1">
        <v>15</v>
      </c>
      <c r="E543" s="15" t="s">
        <v>1172</v>
      </c>
      <c r="F543" s="15" t="s">
        <v>418</v>
      </c>
      <c r="G543" s="15" t="s">
        <v>1464</v>
      </c>
      <c r="H543" s="12" t="s">
        <v>1465</v>
      </c>
      <c r="I543" s="13">
        <v>45566</v>
      </c>
      <c r="J543" s="1">
        <v>11301</v>
      </c>
      <c r="K543" s="12" t="s">
        <v>421</v>
      </c>
      <c r="L543" s="1" t="s">
        <v>39</v>
      </c>
      <c r="M543" s="12" t="s">
        <v>33</v>
      </c>
      <c r="N543" s="18">
        <v>625.22</v>
      </c>
      <c r="O543" s="1">
        <v>2098</v>
      </c>
      <c r="P543" s="1">
        <v>11301</v>
      </c>
      <c r="Q543" s="1">
        <v>619</v>
      </c>
      <c r="R543" s="9">
        <v>9378.36</v>
      </c>
      <c r="S543" s="9">
        <v>3000</v>
      </c>
      <c r="T543" s="9">
        <v>0</v>
      </c>
      <c r="U543" s="9">
        <v>1200</v>
      </c>
      <c r="V543" s="9">
        <v>0</v>
      </c>
      <c r="W543" s="9">
        <f t="shared" si="24"/>
        <v>10578.36</v>
      </c>
      <c r="X543" s="9">
        <v>1327.78</v>
      </c>
      <c r="Y543" s="9">
        <v>1078.51</v>
      </c>
      <c r="Z543" s="9">
        <f t="shared" si="25"/>
        <v>2406.29</v>
      </c>
      <c r="AA543" s="9">
        <f t="shared" si="26"/>
        <v>8172.0700000000006</v>
      </c>
    </row>
    <row r="544" spans="1:27" x14ac:dyDescent="0.3">
      <c r="A544" s="12" t="s">
        <v>1205</v>
      </c>
      <c r="B544" s="12" t="s">
        <v>25</v>
      </c>
      <c r="C544" s="1" t="s">
        <v>26</v>
      </c>
      <c r="D544" s="1">
        <v>15</v>
      </c>
      <c r="E544" s="15" t="s">
        <v>1213</v>
      </c>
      <c r="F544" s="15" t="s">
        <v>330</v>
      </c>
      <c r="G544" s="15" t="s">
        <v>1466</v>
      </c>
      <c r="H544" s="12" t="s">
        <v>1467</v>
      </c>
      <c r="I544" s="13">
        <v>45566</v>
      </c>
      <c r="J544" s="1">
        <v>17000</v>
      </c>
      <c r="K544" s="12" t="s">
        <v>333</v>
      </c>
      <c r="L544" s="1" t="s">
        <v>122</v>
      </c>
      <c r="M544" s="12" t="s">
        <v>33</v>
      </c>
      <c r="N544" s="18">
        <v>624.28</v>
      </c>
      <c r="O544" s="1">
        <v>2781</v>
      </c>
      <c r="P544" s="1">
        <v>17000</v>
      </c>
      <c r="Q544" s="1">
        <v>593</v>
      </c>
      <c r="R544" s="9">
        <v>9364.23</v>
      </c>
      <c r="S544" s="9">
        <v>3000</v>
      </c>
      <c r="T544" s="9">
        <v>0</v>
      </c>
      <c r="U544" s="9">
        <v>1200</v>
      </c>
      <c r="V544" s="9">
        <v>0</v>
      </c>
      <c r="W544" s="9">
        <f t="shared" si="24"/>
        <v>10564.23</v>
      </c>
      <c r="X544" s="9">
        <v>1324.77</v>
      </c>
      <c r="Y544" s="9">
        <v>1076.8900000000001</v>
      </c>
      <c r="Z544" s="9">
        <f t="shared" si="25"/>
        <v>2401.66</v>
      </c>
      <c r="AA544" s="9">
        <f t="shared" si="26"/>
        <v>8162.57</v>
      </c>
    </row>
    <row r="545" spans="1:27" x14ac:dyDescent="0.3">
      <c r="A545" s="12" t="s">
        <v>1205</v>
      </c>
      <c r="B545" s="12" t="s">
        <v>25</v>
      </c>
      <c r="C545" s="1" t="s">
        <v>26</v>
      </c>
      <c r="D545" s="1">
        <v>15</v>
      </c>
      <c r="E545" s="15" t="s">
        <v>1163</v>
      </c>
      <c r="F545" s="15" t="s">
        <v>1445</v>
      </c>
      <c r="G545" s="15" t="s">
        <v>1468</v>
      </c>
      <c r="H545" s="12" t="s">
        <v>1469</v>
      </c>
      <c r="I545" s="13">
        <v>45566</v>
      </c>
      <c r="J545" s="1">
        <v>11406</v>
      </c>
      <c r="K545" s="12" t="s">
        <v>1448</v>
      </c>
      <c r="L545" s="1" t="s">
        <v>39</v>
      </c>
      <c r="M545" s="12" t="s">
        <v>33</v>
      </c>
      <c r="N545" s="18">
        <v>719.27</v>
      </c>
      <c r="O545" s="1">
        <v>2152</v>
      </c>
      <c r="P545" s="1">
        <v>11406</v>
      </c>
      <c r="Q545" s="1">
        <v>559</v>
      </c>
      <c r="R545" s="9">
        <v>10789.1</v>
      </c>
      <c r="S545" s="9">
        <v>3000</v>
      </c>
      <c r="T545" s="9">
        <v>0</v>
      </c>
      <c r="U545" s="9">
        <v>1200</v>
      </c>
      <c r="V545" s="9">
        <v>0</v>
      </c>
      <c r="W545" s="9">
        <f t="shared" si="24"/>
        <v>11989.1</v>
      </c>
      <c r="X545" s="9">
        <v>1629.12</v>
      </c>
      <c r="Y545" s="9">
        <v>1240.75</v>
      </c>
      <c r="Z545" s="9">
        <f t="shared" si="25"/>
        <v>2869.87</v>
      </c>
      <c r="AA545" s="9">
        <f t="shared" si="26"/>
        <v>9119.23</v>
      </c>
    </row>
    <row r="546" spans="1:27" x14ac:dyDescent="0.3">
      <c r="A546" s="12" t="s">
        <v>1205</v>
      </c>
      <c r="B546" s="12" t="s">
        <v>25</v>
      </c>
      <c r="C546" s="1" t="s">
        <v>26</v>
      </c>
      <c r="D546" s="1">
        <v>15</v>
      </c>
      <c r="E546" s="15" t="s">
        <v>1379</v>
      </c>
      <c r="F546" s="15" t="s">
        <v>118</v>
      </c>
      <c r="G546" s="15" t="s">
        <v>1470</v>
      </c>
      <c r="H546" s="12" t="s">
        <v>1471</v>
      </c>
      <c r="I546" s="13">
        <v>45566</v>
      </c>
      <c r="J546" s="1">
        <v>17100</v>
      </c>
      <c r="K546" s="12" t="s">
        <v>121</v>
      </c>
      <c r="L546" s="1" t="s">
        <v>122</v>
      </c>
      <c r="M546" s="12" t="s">
        <v>33</v>
      </c>
      <c r="N546" s="18">
        <v>984.64</v>
      </c>
      <c r="O546" s="1">
        <v>2825</v>
      </c>
      <c r="P546" s="1">
        <v>17100</v>
      </c>
      <c r="Q546" s="1">
        <v>639</v>
      </c>
      <c r="R546" s="9">
        <v>14769.58</v>
      </c>
      <c r="S546" s="9">
        <v>3000</v>
      </c>
      <c r="T546" s="9">
        <v>0</v>
      </c>
      <c r="U546" s="9">
        <v>1200</v>
      </c>
      <c r="V546" s="9">
        <v>0</v>
      </c>
      <c r="W546" s="9">
        <f t="shared" si="24"/>
        <v>15969.58</v>
      </c>
      <c r="X546" s="9">
        <v>2479.35</v>
      </c>
      <c r="Y546" s="9">
        <v>1698.5</v>
      </c>
      <c r="Z546" s="9">
        <f t="shared" si="25"/>
        <v>4177.8500000000004</v>
      </c>
      <c r="AA546" s="9">
        <f t="shared" si="26"/>
        <v>11791.73</v>
      </c>
    </row>
    <row r="547" spans="1:27" x14ac:dyDescent="0.3">
      <c r="A547" s="12" t="s">
        <v>1205</v>
      </c>
      <c r="B547" s="12" t="s">
        <v>25</v>
      </c>
      <c r="C547" s="1" t="s">
        <v>26</v>
      </c>
      <c r="D547" s="1">
        <v>15</v>
      </c>
      <c r="E547" s="15" t="s">
        <v>1472</v>
      </c>
      <c r="F547" s="15" t="s">
        <v>1473</v>
      </c>
      <c r="G547" s="15" t="s">
        <v>1474</v>
      </c>
      <c r="H547" s="12" t="s">
        <v>1475</v>
      </c>
      <c r="I547" s="13">
        <v>45566</v>
      </c>
      <c r="J547" s="1">
        <v>11407</v>
      </c>
      <c r="K547" s="12" t="s">
        <v>1476</v>
      </c>
      <c r="L547" s="1" t="s">
        <v>39</v>
      </c>
      <c r="M547" s="12" t="s">
        <v>33</v>
      </c>
      <c r="N547" s="18">
        <v>627.04999999999995</v>
      </c>
      <c r="O547" s="1">
        <v>2154</v>
      </c>
      <c r="P547" s="1">
        <v>11407</v>
      </c>
      <c r="Q547" s="1">
        <v>560</v>
      </c>
      <c r="R547" s="9">
        <v>9405.77</v>
      </c>
      <c r="S547" s="9">
        <v>3000</v>
      </c>
      <c r="T547" s="9">
        <v>0</v>
      </c>
      <c r="U547" s="9">
        <v>1200</v>
      </c>
      <c r="V547" s="9">
        <v>0</v>
      </c>
      <c r="W547" s="9">
        <f t="shared" si="24"/>
        <v>10605.77</v>
      </c>
      <c r="X547" s="9">
        <v>1333.64</v>
      </c>
      <c r="Y547" s="9">
        <v>1081.6600000000001</v>
      </c>
      <c r="Z547" s="9">
        <f t="shared" si="25"/>
        <v>2415.3000000000002</v>
      </c>
      <c r="AA547" s="9">
        <f t="shared" si="26"/>
        <v>8190.47</v>
      </c>
    </row>
    <row r="548" spans="1:27" x14ac:dyDescent="0.3">
      <c r="A548" s="12" t="s">
        <v>1205</v>
      </c>
      <c r="B548" s="12" t="s">
        <v>25</v>
      </c>
      <c r="C548" s="1" t="s">
        <v>26</v>
      </c>
      <c r="D548" s="1">
        <v>15</v>
      </c>
      <c r="E548" s="15" t="s">
        <v>1163</v>
      </c>
      <c r="F548" s="15" t="s">
        <v>407</v>
      </c>
      <c r="G548" s="15" t="s">
        <v>1477</v>
      </c>
      <c r="H548" s="12" t="s">
        <v>1478</v>
      </c>
      <c r="I548" s="13">
        <v>45566</v>
      </c>
      <c r="J548" s="1">
        <v>14204</v>
      </c>
      <c r="K548" s="12" t="s">
        <v>410</v>
      </c>
      <c r="L548" s="1" t="s">
        <v>44</v>
      </c>
      <c r="M548" s="12" t="s">
        <v>33</v>
      </c>
      <c r="N548" s="18">
        <v>719.27</v>
      </c>
      <c r="O548" s="1">
        <v>2266</v>
      </c>
      <c r="P548" s="1">
        <v>14204</v>
      </c>
      <c r="Q548" s="1">
        <v>559</v>
      </c>
      <c r="R548" s="9">
        <v>10789.1</v>
      </c>
      <c r="S548" s="9">
        <v>3000</v>
      </c>
      <c r="T548" s="9">
        <v>0</v>
      </c>
      <c r="U548" s="9">
        <v>1200</v>
      </c>
      <c r="V548" s="9">
        <v>0</v>
      </c>
      <c r="W548" s="9">
        <f t="shared" si="24"/>
        <v>11989.1</v>
      </c>
      <c r="X548" s="9">
        <v>1629.12</v>
      </c>
      <c r="Y548" s="9">
        <v>1240.75</v>
      </c>
      <c r="Z548" s="9">
        <f t="shared" si="25"/>
        <v>2869.87</v>
      </c>
      <c r="AA548" s="9">
        <f t="shared" si="26"/>
        <v>9119.23</v>
      </c>
    </row>
    <row r="549" spans="1:27" x14ac:dyDescent="0.3">
      <c r="A549" s="12" t="s">
        <v>1205</v>
      </c>
      <c r="B549" s="12" t="s">
        <v>25</v>
      </c>
      <c r="C549" s="1" t="s">
        <v>26</v>
      </c>
      <c r="D549" s="1">
        <v>15</v>
      </c>
      <c r="E549" s="15" t="s">
        <v>1175</v>
      </c>
      <c r="F549" s="15" t="s">
        <v>1479</v>
      </c>
      <c r="G549" s="15" t="s">
        <v>1480</v>
      </c>
      <c r="H549" s="12" t="s">
        <v>1481</v>
      </c>
      <c r="I549" s="13">
        <v>45566</v>
      </c>
      <c r="J549" s="1">
        <v>13201</v>
      </c>
      <c r="K549" s="12" t="s">
        <v>1482</v>
      </c>
      <c r="L549" s="1" t="s">
        <v>323</v>
      </c>
      <c r="M549" s="12" t="s">
        <v>33</v>
      </c>
      <c r="N549" s="18">
        <v>797.6</v>
      </c>
      <c r="O549" s="1">
        <v>2187</v>
      </c>
      <c r="P549" s="1">
        <v>13201</v>
      </c>
      <c r="Q549" s="1">
        <v>558</v>
      </c>
      <c r="R549" s="9">
        <v>11963.94</v>
      </c>
      <c r="S549" s="9">
        <v>3000</v>
      </c>
      <c r="T549" s="9">
        <v>0</v>
      </c>
      <c r="U549" s="9">
        <v>1200</v>
      </c>
      <c r="V549" s="9">
        <v>0</v>
      </c>
      <c r="W549" s="9">
        <f t="shared" si="24"/>
        <v>13163.94</v>
      </c>
      <c r="X549" s="9">
        <v>1880.06</v>
      </c>
      <c r="Y549" s="9">
        <v>1375.85</v>
      </c>
      <c r="Z549" s="9">
        <f t="shared" si="25"/>
        <v>3255.91</v>
      </c>
      <c r="AA549" s="9">
        <f t="shared" si="26"/>
        <v>9908.0300000000007</v>
      </c>
    </row>
    <row r="550" spans="1:27" x14ac:dyDescent="0.3">
      <c r="A550" s="12" t="s">
        <v>1205</v>
      </c>
      <c r="B550" s="12" t="s">
        <v>25</v>
      </c>
      <c r="C550" s="1" t="s">
        <v>26</v>
      </c>
      <c r="D550" s="1">
        <v>15</v>
      </c>
      <c r="E550" s="15" t="s">
        <v>1276</v>
      </c>
      <c r="F550" s="15" t="s">
        <v>1483</v>
      </c>
      <c r="G550" s="15" t="s">
        <v>1484</v>
      </c>
      <c r="H550" s="12" t="s">
        <v>1485</v>
      </c>
      <c r="I550" s="13">
        <v>45566</v>
      </c>
      <c r="J550" s="1">
        <v>11310</v>
      </c>
      <c r="K550" s="12" t="s">
        <v>1486</v>
      </c>
      <c r="L550" s="1" t="s">
        <v>39</v>
      </c>
      <c r="M550" s="12" t="s">
        <v>33</v>
      </c>
      <c r="N550" s="18">
        <v>378.81</v>
      </c>
      <c r="O550" s="1">
        <v>2092</v>
      </c>
      <c r="P550" s="1">
        <v>11310</v>
      </c>
      <c r="Q550" s="1">
        <v>606</v>
      </c>
      <c r="R550" s="9">
        <v>5682.19</v>
      </c>
      <c r="S550" s="9">
        <v>3000</v>
      </c>
      <c r="T550" s="9">
        <v>0</v>
      </c>
      <c r="U550" s="9">
        <v>1200</v>
      </c>
      <c r="V550" s="9">
        <v>0</v>
      </c>
      <c r="W550" s="9">
        <f t="shared" si="24"/>
        <v>6882.19</v>
      </c>
      <c r="X550" s="9">
        <v>605.75</v>
      </c>
      <c r="Y550" s="9">
        <v>653.45000000000005</v>
      </c>
      <c r="Z550" s="9">
        <f t="shared" si="25"/>
        <v>1259.2</v>
      </c>
      <c r="AA550" s="9">
        <f t="shared" si="26"/>
        <v>5622.99</v>
      </c>
    </row>
    <row r="551" spans="1:27" x14ac:dyDescent="0.3">
      <c r="A551" s="12" t="s">
        <v>1205</v>
      </c>
      <c r="B551" s="12" t="s">
        <v>25</v>
      </c>
      <c r="C551" s="1" t="s">
        <v>26</v>
      </c>
      <c r="D551" s="1">
        <v>15</v>
      </c>
      <c r="E551" s="15" t="s">
        <v>1213</v>
      </c>
      <c r="F551" s="15" t="s">
        <v>131</v>
      </c>
      <c r="G551" s="15" t="s">
        <v>1487</v>
      </c>
      <c r="H551" s="12" t="s">
        <v>1488</v>
      </c>
      <c r="I551" s="13">
        <v>45566</v>
      </c>
      <c r="J551" s="1">
        <v>15500</v>
      </c>
      <c r="K551" s="12" t="s">
        <v>134</v>
      </c>
      <c r="L551" s="1" t="s">
        <v>32</v>
      </c>
      <c r="M551" s="12" t="s">
        <v>33</v>
      </c>
      <c r="N551" s="18">
        <v>606.1</v>
      </c>
      <c r="O551" s="1">
        <v>2461</v>
      </c>
      <c r="P551" s="1">
        <v>15500</v>
      </c>
      <c r="Q551" s="1">
        <v>593</v>
      </c>
      <c r="R551" s="9">
        <v>9091.49</v>
      </c>
      <c r="S551" s="9">
        <v>3000</v>
      </c>
      <c r="T551" s="9">
        <v>0</v>
      </c>
      <c r="U551" s="9">
        <v>1200</v>
      </c>
      <c r="V551" s="9">
        <v>0</v>
      </c>
      <c r="W551" s="9">
        <f t="shared" si="24"/>
        <v>10291.49</v>
      </c>
      <c r="X551" s="9">
        <v>1266.51</v>
      </c>
      <c r="Y551" s="9">
        <v>1045.52</v>
      </c>
      <c r="Z551" s="9">
        <f t="shared" si="25"/>
        <v>2312.0299999999997</v>
      </c>
      <c r="AA551" s="9">
        <f t="shared" si="26"/>
        <v>7979.46</v>
      </c>
    </row>
    <row r="552" spans="1:27" x14ac:dyDescent="0.3">
      <c r="A552" s="12" t="s">
        <v>1205</v>
      </c>
      <c r="B552" s="12" t="s">
        <v>25</v>
      </c>
      <c r="C552" s="1" t="s">
        <v>26</v>
      </c>
      <c r="D552" s="1">
        <v>15</v>
      </c>
      <c r="E552" s="15" t="s">
        <v>1163</v>
      </c>
      <c r="F552" s="15" t="s">
        <v>1489</v>
      </c>
      <c r="G552" s="15" t="s">
        <v>1490</v>
      </c>
      <c r="H552" s="12" t="s">
        <v>1491</v>
      </c>
      <c r="I552" s="13">
        <v>45566</v>
      </c>
      <c r="J552" s="1">
        <v>15102</v>
      </c>
      <c r="K552" s="12" t="s">
        <v>1492</v>
      </c>
      <c r="L552" s="1" t="s">
        <v>32</v>
      </c>
      <c r="M552" s="12" t="s">
        <v>33</v>
      </c>
      <c r="N552" s="18">
        <v>719.27</v>
      </c>
      <c r="O552" s="1">
        <v>2300</v>
      </c>
      <c r="P552" s="1">
        <v>15102</v>
      </c>
      <c r="Q552" s="1">
        <v>559</v>
      </c>
      <c r="R552" s="9">
        <v>10789.1</v>
      </c>
      <c r="S552" s="9">
        <v>3000</v>
      </c>
      <c r="T552" s="9">
        <v>0</v>
      </c>
      <c r="U552" s="9">
        <v>1200</v>
      </c>
      <c r="V552" s="9">
        <v>0</v>
      </c>
      <c r="W552" s="9">
        <f t="shared" si="24"/>
        <v>11989.1</v>
      </c>
      <c r="X552" s="9">
        <v>1629.12</v>
      </c>
      <c r="Y552" s="9">
        <v>1240.75</v>
      </c>
      <c r="Z552" s="9">
        <f t="shared" si="25"/>
        <v>2869.87</v>
      </c>
      <c r="AA552" s="9">
        <f t="shared" si="26"/>
        <v>9119.23</v>
      </c>
    </row>
    <row r="553" spans="1:27" x14ac:dyDescent="0.3">
      <c r="A553" s="12" t="s">
        <v>1205</v>
      </c>
      <c r="B553" s="12" t="s">
        <v>25</v>
      </c>
      <c r="C553" s="1" t="s">
        <v>26</v>
      </c>
      <c r="D553" s="1">
        <v>15</v>
      </c>
      <c r="E553" s="15" t="s">
        <v>1175</v>
      </c>
      <c r="F553" s="15" t="s">
        <v>112</v>
      </c>
      <c r="G553" s="15" t="s">
        <v>1493</v>
      </c>
      <c r="H553" s="12" t="s">
        <v>1494</v>
      </c>
      <c r="I553" s="13">
        <v>45566</v>
      </c>
      <c r="J553" s="1">
        <v>15201</v>
      </c>
      <c r="K553" s="12" t="s">
        <v>115</v>
      </c>
      <c r="L553" s="1" t="s">
        <v>32</v>
      </c>
      <c r="M553" s="12" t="s">
        <v>33</v>
      </c>
      <c r="N553" s="18">
        <v>797.6</v>
      </c>
      <c r="O553" s="1">
        <v>2318</v>
      </c>
      <c r="P553" s="1">
        <v>15201</v>
      </c>
      <c r="Q553" s="1">
        <v>558</v>
      </c>
      <c r="R553" s="9">
        <v>11964.01</v>
      </c>
      <c r="S553" s="9">
        <v>3000</v>
      </c>
      <c r="T553" s="9">
        <v>0</v>
      </c>
      <c r="U553" s="9">
        <v>1200</v>
      </c>
      <c r="V553" s="9">
        <v>0</v>
      </c>
      <c r="W553" s="9">
        <f t="shared" si="24"/>
        <v>13164.01</v>
      </c>
      <c r="X553" s="9">
        <v>1880.08</v>
      </c>
      <c r="Y553" s="9">
        <v>1375.86</v>
      </c>
      <c r="Z553" s="9">
        <f t="shared" si="25"/>
        <v>3255.9399999999996</v>
      </c>
      <c r="AA553" s="9">
        <f t="shared" si="26"/>
        <v>9908.07</v>
      </c>
    </row>
    <row r="554" spans="1:27" x14ac:dyDescent="0.3">
      <c r="A554" s="12" t="s">
        <v>1205</v>
      </c>
      <c r="B554" s="12" t="s">
        <v>25</v>
      </c>
      <c r="C554" s="1" t="s">
        <v>26</v>
      </c>
      <c r="D554" s="1">
        <v>15</v>
      </c>
      <c r="E554" s="15" t="s">
        <v>1163</v>
      </c>
      <c r="F554" s="15" t="s">
        <v>360</v>
      </c>
      <c r="G554" s="15" t="s">
        <v>1495</v>
      </c>
      <c r="H554" s="12" t="s">
        <v>1496</v>
      </c>
      <c r="I554" s="13">
        <v>45566</v>
      </c>
      <c r="J554" s="1">
        <v>15503</v>
      </c>
      <c r="K554" s="12" t="s">
        <v>363</v>
      </c>
      <c r="L554" s="1" t="s">
        <v>32</v>
      </c>
      <c r="M554" s="12" t="s">
        <v>33</v>
      </c>
      <c r="N554" s="18">
        <v>606.1</v>
      </c>
      <c r="O554" s="1">
        <v>2488</v>
      </c>
      <c r="P554" s="1">
        <v>15503</v>
      </c>
      <c r="Q554" s="1">
        <v>559</v>
      </c>
      <c r="R554" s="9">
        <v>9091.49</v>
      </c>
      <c r="S554" s="9">
        <v>3000</v>
      </c>
      <c r="T554" s="9">
        <v>0</v>
      </c>
      <c r="U554" s="9">
        <v>1200</v>
      </c>
      <c r="V554" s="9">
        <v>0</v>
      </c>
      <c r="W554" s="9">
        <f t="shared" si="24"/>
        <v>10291.49</v>
      </c>
      <c r="X554" s="9">
        <v>1266.51</v>
      </c>
      <c r="Y554" s="9">
        <v>1045.52</v>
      </c>
      <c r="Z554" s="9">
        <f t="shared" si="25"/>
        <v>2312.0299999999997</v>
      </c>
      <c r="AA554" s="9">
        <f t="shared" si="26"/>
        <v>7979.46</v>
      </c>
    </row>
    <row r="555" spans="1:27" x14ac:dyDescent="0.3">
      <c r="A555" s="12" t="s">
        <v>1205</v>
      </c>
      <c r="B555" s="12" t="s">
        <v>25</v>
      </c>
      <c r="C555" s="1" t="s">
        <v>26</v>
      </c>
      <c r="D555" s="1">
        <v>15</v>
      </c>
      <c r="E555" s="15" t="s">
        <v>1290</v>
      </c>
      <c r="F555" s="15" t="s">
        <v>165</v>
      </c>
      <c r="G555" s="15" t="s">
        <v>1497</v>
      </c>
      <c r="H555" s="12" t="s">
        <v>1498</v>
      </c>
      <c r="I555" s="13">
        <v>45566</v>
      </c>
      <c r="J555" s="1">
        <v>15610</v>
      </c>
      <c r="K555" s="12" t="s">
        <v>168</v>
      </c>
      <c r="L555" s="1" t="s">
        <v>32</v>
      </c>
      <c r="M555" s="12" t="s">
        <v>33</v>
      </c>
      <c r="N555" s="18">
        <v>1014.18</v>
      </c>
      <c r="O555" s="1">
        <v>2515</v>
      </c>
      <c r="P555" s="1">
        <v>15610</v>
      </c>
      <c r="Q555" s="1">
        <v>531</v>
      </c>
      <c r="R555" s="9">
        <v>15212.67</v>
      </c>
      <c r="S555" s="9">
        <v>3000</v>
      </c>
      <c r="T555" s="9">
        <v>0</v>
      </c>
      <c r="U555" s="9">
        <v>1200</v>
      </c>
      <c r="V555" s="9">
        <v>0</v>
      </c>
      <c r="W555" s="9">
        <f t="shared" si="24"/>
        <v>16412.669999999998</v>
      </c>
      <c r="X555" s="9">
        <v>2573.9899999999998</v>
      </c>
      <c r="Y555" s="9">
        <v>1749.46</v>
      </c>
      <c r="Z555" s="9">
        <f t="shared" si="25"/>
        <v>4323.45</v>
      </c>
      <c r="AA555" s="9">
        <f t="shared" si="26"/>
        <v>12089.219999999998</v>
      </c>
    </row>
    <row r="556" spans="1:27" x14ac:dyDescent="0.3">
      <c r="A556" s="12" t="s">
        <v>1205</v>
      </c>
      <c r="B556" s="12" t="s">
        <v>25</v>
      </c>
      <c r="C556" s="1" t="s">
        <v>26</v>
      </c>
      <c r="D556" s="1">
        <v>15</v>
      </c>
      <c r="E556" s="15" t="s">
        <v>1163</v>
      </c>
      <c r="F556" s="15" t="s">
        <v>257</v>
      </c>
      <c r="G556" s="15" t="s">
        <v>1499</v>
      </c>
      <c r="H556" s="12" t="s">
        <v>1500</v>
      </c>
      <c r="I556" s="13">
        <v>45566</v>
      </c>
      <c r="J556" s="1">
        <v>15710</v>
      </c>
      <c r="K556" s="12" t="s">
        <v>260</v>
      </c>
      <c r="L556" s="1" t="s">
        <v>32</v>
      </c>
      <c r="M556" s="12" t="s">
        <v>33</v>
      </c>
      <c r="N556" s="18">
        <v>698.32</v>
      </c>
      <c r="O556" s="1">
        <v>2699</v>
      </c>
      <c r="P556" s="1">
        <v>15710</v>
      </c>
      <c r="Q556" s="1">
        <v>559</v>
      </c>
      <c r="R556" s="9">
        <v>10474.77</v>
      </c>
      <c r="S556" s="9">
        <v>3000</v>
      </c>
      <c r="T556" s="9">
        <v>0</v>
      </c>
      <c r="U556" s="9">
        <v>1200</v>
      </c>
      <c r="V556" s="9">
        <v>0</v>
      </c>
      <c r="W556" s="9">
        <f t="shared" si="24"/>
        <v>11674.77</v>
      </c>
      <c r="X556" s="9">
        <v>1561.98</v>
      </c>
      <c r="Y556" s="9">
        <v>1204.5999999999999</v>
      </c>
      <c r="Z556" s="9">
        <f t="shared" si="25"/>
        <v>2766.58</v>
      </c>
      <c r="AA556" s="9">
        <f t="shared" si="26"/>
        <v>8908.19</v>
      </c>
    </row>
    <row r="557" spans="1:27" x14ac:dyDescent="0.3">
      <c r="A557" s="12" t="s">
        <v>1205</v>
      </c>
      <c r="B557" s="12" t="s">
        <v>25</v>
      </c>
      <c r="C557" s="1" t="s">
        <v>26</v>
      </c>
      <c r="D557" s="1">
        <v>15</v>
      </c>
      <c r="E557" s="15" t="s">
        <v>1501</v>
      </c>
      <c r="F557" s="15" t="s">
        <v>224</v>
      </c>
      <c r="G557" s="15" t="s">
        <v>1502</v>
      </c>
      <c r="H557" s="12" t="s">
        <v>1503</v>
      </c>
      <c r="I557" s="13">
        <v>45658</v>
      </c>
      <c r="J557" s="1">
        <v>11100</v>
      </c>
      <c r="K557" s="12" t="s">
        <v>227</v>
      </c>
      <c r="L557" s="1" t="s">
        <v>39</v>
      </c>
      <c r="M557" s="12" t="s">
        <v>33</v>
      </c>
      <c r="N557" s="18">
        <v>1700.65</v>
      </c>
      <c r="O557" s="1">
        <v>2052</v>
      </c>
      <c r="P557" s="1">
        <v>11100</v>
      </c>
      <c r="Q557" s="1">
        <v>564</v>
      </c>
      <c r="R557" s="9">
        <v>25509.7</v>
      </c>
      <c r="S557" s="9">
        <v>3000</v>
      </c>
      <c r="T557" s="9">
        <v>0</v>
      </c>
      <c r="U557" s="9">
        <v>1200</v>
      </c>
      <c r="V557" s="9">
        <v>0</v>
      </c>
      <c r="W557" s="9">
        <f t="shared" si="24"/>
        <v>26709.7</v>
      </c>
      <c r="X557" s="9">
        <v>4973.4799999999996</v>
      </c>
      <c r="Y557" s="9">
        <v>2933.62</v>
      </c>
      <c r="Z557" s="9">
        <f t="shared" si="25"/>
        <v>7907.0999999999995</v>
      </c>
      <c r="AA557" s="9">
        <f t="shared" si="26"/>
        <v>18802.600000000002</v>
      </c>
    </row>
    <row r="558" spans="1:27" x14ac:dyDescent="0.3">
      <c r="A558" s="12" t="s">
        <v>1205</v>
      </c>
      <c r="B558" s="12" t="s">
        <v>25</v>
      </c>
      <c r="C558" s="1" t="s">
        <v>26</v>
      </c>
      <c r="D558" s="1">
        <v>15</v>
      </c>
      <c r="E558" s="15" t="s">
        <v>1163</v>
      </c>
      <c r="F558" s="15" t="s">
        <v>503</v>
      </c>
      <c r="G558" s="15" t="s">
        <v>1504</v>
      </c>
      <c r="H558" s="12" t="s">
        <v>1505</v>
      </c>
      <c r="I558" s="13">
        <v>45566</v>
      </c>
      <c r="J558" s="1">
        <v>15302</v>
      </c>
      <c r="K558" s="12" t="s">
        <v>506</v>
      </c>
      <c r="L558" s="1" t="s">
        <v>32</v>
      </c>
      <c r="M558" s="12" t="s">
        <v>33</v>
      </c>
      <c r="N558" s="18">
        <v>719.27</v>
      </c>
      <c r="O558" s="1">
        <v>2368</v>
      </c>
      <c r="P558" s="1">
        <v>15302</v>
      </c>
      <c r="Q558" s="1">
        <v>559</v>
      </c>
      <c r="R558" s="9">
        <v>10789.1</v>
      </c>
      <c r="S558" s="9">
        <v>3000</v>
      </c>
      <c r="T558" s="9">
        <v>0</v>
      </c>
      <c r="U558" s="9">
        <v>1200</v>
      </c>
      <c r="V558" s="9">
        <v>0</v>
      </c>
      <c r="W558" s="9">
        <f t="shared" si="24"/>
        <v>11989.1</v>
      </c>
      <c r="X558" s="9">
        <v>1629.12</v>
      </c>
      <c r="Y558" s="9">
        <v>1240.75</v>
      </c>
      <c r="Z558" s="9">
        <f t="shared" si="25"/>
        <v>2869.87</v>
      </c>
      <c r="AA558" s="9">
        <f t="shared" si="26"/>
        <v>9119.23</v>
      </c>
    </row>
    <row r="559" spans="1:27" x14ac:dyDescent="0.3">
      <c r="A559" s="12" t="s">
        <v>1205</v>
      </c>
      <c r="B559" s="12" t="s">
        <v>25</v>
      </c>
      <c r="C559" s="1" t="s">
        <v>26</v>
      </c>
      <c r="D559" s="1">
        <v>15</v>
      </c>
      <c r="E559" s="15" t="s">
        <v>1175</v>
      </c>
      <c r="F559" s="15" t="s">
        <v>1506</v>
      </c>
      <c r="G559" s="15" t="s">
        <v>1507</v>
      </c>
      <c r="H559" s="12" t="s">
        <v>1508</v>
      </c>
      <c r="I559" s="13">
        <v>45566</v>
      </c>
      <c r="J559" s="1">
        <v>17001</v>
      </c>
      <c r="K559" s="12" t="s">
        <v>1509</v>
      </c>
      <c r="L559" s="1" t="s">
        <v>122</v>
      </c>
      <c r="M559" s="12" t="s">
        <v>33</v>
      </c>
      <c r="N559" s="18">
        <v>797.6</v>
      </c>
      <c r="O559" s="1">
        <v>2796</v>
      </c>
      <c r="P559" s="1">
        <v>17001</v>
      </c>
      <c r="Q559" s="1">
        <v>558</v>
      </c>
      <c r="R559" s="9">
        <v>11963.94</v>
      </c>
      <c r="S559" s="9">
        <v>3000</v>
      </c>
      <c r="T559" s="9">
        <v>0</v>
      </c>
      <c r="U559" s="9">
        <v>1200</v>
      </c>
      <c r="V559" s="9">
        <v>0</v>
      </c>
      <c r="W559" s="9">
        <f t="shared" si="24"/>
        <v>13163.94</v>
      </c>
      <c r="X559" s="9">
        <v>1880.06</v>
      </c>
      <c r="Y559" s="9">
        <v>1375.85</v>
      </c>
      <c r="Z559" s="9">
        <f t="shared" si="25"/>
        <v>3255.91</v>
      </c>
      <c r="AA559" s="9">
        <f t="shared" si="26"/>
        <v>9908.0300000000007</v>
      </c>
    </row>
    <row r="560" spans="1:27" x14ac:dyDescent="0.3">
      <c r="A560" s="12" t="s">
        <v>1205</v>
      </c>
      <c r="B560" s="12" t="s">
        <v>25</v>
      </c>
      <c r="C560" s="1" t="s">
        <v>26</v>
      </c>
      <c r="D560" s="1">
        <v>15</v>
      </c>
      <c r="E560" s="15" t="s">
        <v>1163</v>
      </c>
      <c r="F560" s="15" t="s">
        <v>131</v>
      </c>
      <c r="G560" s="15" t="s">
        <v>1510</v>
      </c>
      <c r="H560" s="12" t="s">
        <v>1511</v>
      </c>
      <c r="I560" s="13">
        <v>45566</v>
      </c>
      <c r="J560" s="1">
        <v>15500</v>
      </c>
      <c r="K560" s="12" t="s">
        <v>134</v>
      </c>
      <c r="L560" s="1" t="s">
        <v>32</v>
      </c>
      <c r="M560" s="12" t="s">
        <v>33</v>
      </c>
      <c r="N560" s="18">
        <v>676.67</v>
      </c>
      <c r="O560" s="1">
        <v>2325</v>
      </c>
      <c r="P560" s="1">
        <v>15203</v>
      </c>
      <c r="Q560" s="1">
        <v>559</v>
      </c>
      <c r="R560" s="9">
        <v>10150</v>
      </c>
      <c r="S560" s="9">
        <v>3000</v>
      </c>
      <c r="T560" s="9">
        <v>0</v>
      </c>
      <c r="U560" s="9">
        <v>1200</v>
      </c>
      <c r="V560" s="9">
        <v>0</v>
      </c>
      <c r="W560" s="9">
        <f t="shared" si="24"/>
        <v>11350</v>
      </c>
      <c r="X560" s="9">
        <v>1492.61</v>
      </c>
      <c r="Y560" s="9">
        <v>1167.25</v>
      </c>
      <c r="Z560" s="9">
        <f t="shared" si="25"/>
        <v>2659.8599999999997</v>
      </c>
      <c r="AA560" s="9">
        <f t="shared" si="26"/>
        <v>8690.14</v>
      </c>
    </row>
    <row r="561" spans="1:27" x14ac:dyDescent="0.3">
      <c r="A561" s="12" t="s">
        <v>1205</v>
      </c>
      <c r="B561" s="12" t="s">
        <v>25</v>
      </c>
      <c r="C561" s="1" t="s">
        <v>26</v>
      </c>
      <c r="D561" s="1">
        <v>15</v>
      </c>
      <c r="E561" s="15" t="s">
        <v>1175</v>
      </c>
      <c r="F561" s="15" t="s">
        <v>76</v>
      </c>
      <c r="G561" s="15" t="s">
        <v>1512</v>
      </c>
      <c r="H561" s="12" t="s">
        <v>1513</v>
      </c>
      <c r="I561" s="13">
        <v>45566</v>
      </c>
      <c r="J561" s="1">
        <v>11000</v>
      </c>
      <c r="K561" s="12" t="s">
        <v>79</v>
      </c>
      <c r="L561" s="1" t="s">
        <v>39</v>
      </c>
      <c r="M561" s="12" t="s">
        <v>33</v>
      </c>
      <c r="N561" s="18">
        <v>774.37</v>
      </c>
      <c r="O561" s="1">
        <v>2176</v>
      </c>
      <c r="P561" s="1">
        <v>13103</v>
      </c>
      <c r="Q561" s="1">
        <v>558</v>
      </c>
      <c r="R561" s="9">
        <v>11615.55</v>
      </c>
      <c r="S561" s="9">
        <v>3000</v>
      </c>
      <c r="T561" s="9">
        <v>0</v>
      </c>
      <c r="U561" s="9">
        <v>1200</v>
      </c>
      <c r="V561" s="9">
        <v>0</v>
      </c>
      <c r="W561" s="9">
        <f t="shared" si="24"/>
        <v>12815.55</v>
      </c>
      <c r="X561" s="9">
        <v>1805.65</v>
      </c>
      <c r="Y561" s="9">
        <v>1335.79</v>
      </c>
      <c r="Z561" s="9">
        <f t="shared" si="25"/>
        <v>3141.44</v>
      </c>
      <c r="AA561" s="9">
        <f t="shared" si="26"/>
        <v>9674.1099999999988</v>
      </c>
    </row>
    <row r="562" spans="1:27" x14ac:dyDescent="0.3">
      <c r="A562" s="12" t="s">
        <v>1205</v>
      </c>
      <c r="B562" s="12" t="s">
        <v>25</v>
      </c>
      <c r="C562" s="1" t="s">
        <v>26</v>
      </c>
      <c r="D562" s="1">
        <v>15</v>
      </c>
      <c r="E562" s="15" t="s">
        <v>1412</v>
      </c>
      <c r="F562" s="15" t="s">
        <v>131</v>
      </c>
      <c r="G562" s="15" t="s">
        <v>1514</v>
      </c>
      <c r="H562" s="12" t="s">
        <v>1515</v>
      </c>
      <c r="I562" s="13">
        <v>45566</v>
      </c>
      <c r="J562" s="1">
        <v>15500</v>
      </c>
      <c r="K562" s="12" t="s">
        <v>134</v>
      </c>
      <c r="L562" s="1" t="s">
        <v>32</v>
      </c>
      <c r="M562" s="12" t="s">
        <v>33</v>
      </c>
      <c r="N562" s="18">
        <v>441.33</v>
      </c>
      <c r="O562" s="1">
        <v>2467</v>
      </c>
      <c r="P562" s="1">
        <v>15500</v>
      </c>
      <c r="Q562" s="1">
        <v>640</v>
      </c>
      <c r="R562" s="9">
        <v>6620.02</v>
      </c>
      <c r="S562" s="9">
        <v>3000</v>
      </c>
      <c r="T562" s="9">
        <v>0</v>
      </c>
      <c r="U562" s="9">
        <v>1200</v>
      </c>
      <c r="V562" s="9">
        <v>0</v>
      </c>
      <c r="W562" s="9">
        <f t="shared" si="24"/>
        <v>7820.02</v>
      </c>
      <c r="X562" s="9">
        <v>767.21</v>
      </c>
      <c r="Y562" s="9">
        <v>761.3</v>
      </c>
      <c r="Z562" s="9">
        <f t="shared" si="25"/>
        <v>1528.51</v>
      </c>
      <c r="AA562" s="9">
        <f t="shared" si="26"/>
        <v>6291.51</v>
      </c>
    </row>
    <row r="563" spans="1:27" x14ac:dyDescent="0.3">
      <c r="A563" s="12" t="s">
        <v>1205</v>
      </c>
      <c r="B563" s="12" t="s">
        <v>25</v>
      </c>
      <c r="C563" s="1" t="s">
        <v>26</v>
      </c>
      <c r="D563" s="1">
        <v>15</v>
      </c>
      <c r="E563" s="15" t="s">
        <v>1213</v>
      </c>
      <c r="F563" s="15" t="s">
        <v>131</v>
      </c>
      <c r="G563" s="15" t="s">
        <v>1516</v>
      </c>
      <c r="H563" s="12" t="s">
        <v>1517</v>
      </c>
      <c r="I563" s="13">
        <v>45566</v>
      </c>
      <c r="J563" s="1">
        <v>15500</v>
      </c>
      <c r="K563" s="12" t="s">
        <v>134</v>
      </c>
      <c r="L563" s="1" t="s">
        <v>32</v>
      </c>
      <c r="M563" s="12" t="s">
        <v>33</v>
      </c>
      <c r="N563" s="18">
        <v>588.45000000000005</v>
      </c>
      <c r="O563" s="1">
        <v>2464</v>
      </c>
      <c r="P563" s="1">
        <v>15500</v>
      </c>
      <c r="Q563" s="1">
        <v>593</v>
      </c>
      <c r="R563" s="9">
        <v>8826.69</v>
      </c>
      <c r="S563" s="9">
        <v>3000</v>
      </c>
      <c r="T563" s="9">
        <v>0</v>
      </c>
      <c r="U563" s="9">
        <v>1200</v>
      </c>
      <c r="V563" s="9">
        <v>0</v>
      </c>
      <c r="W563" s="9">
        <f t="shared" si="24"/>
        <v>10026.69</v>
      </c>
      <c r="X563" s="9">
        <v>1084.25</v>
      </c>
      <c r="Y563" s="9">
        <v>1015.07</v>
      </c>
      <c r="Z563" s="9">
        <f t="shared" si="25"/>
        <v>2099.3200000000002</v>
      </c>
      <c r="AA563" s="9">
        <f t="shared" si="26"/>
        <v>7927.3700000000008</v>
      </c>
    </row>
    <row r="564" spans="1:27" x14ac:dyDescent="0.3">
      <c r="A564" s="12" t="s">
        <v>1205</v>
      </c>
      <c r="B564" s="12" t="s">
        <v>25</v>
      </c>
      <c r="C564" s="1" t="s">
        <v>26</v>
      </c>
      <c r="D564" s="1">
        <v>15</v>
      </c>
      <c r="E564" s="15" t="s">
        <v>1276</v>
      </c>
      <c r="F564" s="15" t="s">
        <v>1256</v>
      </c>
      <c r="G564" s="15" t="s">
        <v>1518</v>
      </c>
      <c r="H564" s="12" t="s">
        <v>1519</v>
      </c>
      <c r="I564" s="13">
        <v>45566</v>
      </c>
      <c r="J564" s="1">
        <v>11103</v>
      </c>
      <c r="K564" s="12" t="s">
        <v>1259</v>
      </c>
      <c r="L564" s="1" t="s">
        <v>39</v>
      </c>
      <c r="M564" s="12" t="s">
        <v>33</v>
      </c>
      <c r="N564" s="18">
        <v>492.46</v>
      </c>
      <c r="O564" s="1">
        <v>2067</v>
      </c>
      <c r="P564" s="1">
        <v>11103</v>
      </c>
      <c r="Q564" s="1">
        <v>606</v>
      </c>
      <c r="R564" s="9">
        <v>7386.84</v>
      </c>
      <c r="S564" s="9">
        <v>3000</v>
      </c>
      <c r="T564" s="9">
        <v>0</v>
      </c>
      <c r="U564" s="9">
        <v>1200</v>
      </c>
      <c r="V564" s="9">
        <v>0</v>
      </c>
      <c r="W564" s="9">
        <f t="shared" si="24"/>
        <v>8586.84</v>
      </c>
      <c r="X564" s="9">
        <v>904.63</v>
      </c>
      <c r="Y564" s="9">
        <v>849.49</v>
      </c>
      <c r="Z564" s="9">
        <f t="shared" si="25"/>
        <v>1754.12</v>
      </c>
      <c r="AA564" s="9">
        <f t="shared" si="26"/>
        <v>6832.72</v>
      </c>
    </row>
    <row r="565" spans="1:27" x14ac:dyDescent="0.3">
      <c r="A565" s="12" t="s">
        <v>1205</v>
      </c>
      <c r="B565" s="12" t="s">
        <v>25</v>
      </c>
      <c r="C565" s="1" t="s">
        <v>26</v>
      </c>
      <c r="D565" s="1">
        <v>15</v>
      </c>
      <c r="E565" s="15" t="s">
        <v>1213</v>
      </c>
      <c r="F565" s="15" t="s">
        <v>330</v>
      </c>
      <c r="G565" s="15" t="s">
        <v>1520</v>
      </c>
      <c r="H565" s="12" t="s">
        <v>1521</v>
      </c>
      <c r="I565" s="13">
        <v>45566</v>
      </c>
      <c r="J565" s="1">
        <v>17000</v>
      </c>
      <c r="K565" s="12" t="s">
        <v>333</v>
      </c>
      <c r="L565" s="1" t="s">
        <v>122</v>
      </c>
      <c r="M565" s="12" t="s">
        <v>33</v>
      </c>
      <c r="N565" s="18">
        <v>642.72</v>
      </c>
      <c r="O565" s="1">
        <v>2782</v>
      </c>
      <c r="P565" s="1">
        <v>17000</v>
      </c>
      <c r="Q565" s="1">
        <v>593</v>
      </c>
      <c r="R565" s="9">
        <v>9640.7999999999993</v>
      </c>
      <c r="S565" s="9">
        <v>3000</v>
      </c>
      <c r="T565" s="9">
        <v>0</v>
      </c>
      <c r="U565" s="9">
        <v>1200</v>
      </c>
      <c r="V565" s="9">
        <v>0</v>
      </c>
      <c r="W565" s="9">
        <f t="shared" si="24"/>
        <v>10840.8</v>
      </c>
      <c r="X565" s="9">
        <v>1383.84</v>
      </c>
      <c r="Y565" s="9">
        <v>1108.69</v>
      </c>
      <c r="Z565" s="9">
        <f t="shared" si="25"/>
        <v>2492.5299999999997</v>
      </c>
      <c r="AA565" s="9">
        <f t="shared" si="26"/>
        <v>8348.27</v>
      </c>
    </row>
    <row r="566" spans="1:27" x14ac:dyDescent="0.3">
      <c r="A566" s="12" t="s">
        <v>1205</v>
      </c>
      <c r="B566" s="12" t="s">
        <v>25</v>
      </c>
      <c r="C566" s="1" t="s">
        <v>26</v>
      </c>
      <c r="D566" s="1">
        <v>15</v>
      </c>
      <c r="E566" s="15" t="s">
        <v>1522</v>
      </c>
      <c r="F566" s="15" t="s">
        <v>1373</v>
      </c>
      <c r="G566" s="15" t="s">
        <v>1523</v>
      </c>
      <c r="H566" s="12" t="s">
        <v>1524</v>
      </c>
      <c r="I566" s="13">
        <v>45566</v>
      </c>
      <c r="J566" s="1">
        <v>10300</v>
      </c>
      <c r="K566" s="12" t="s">
        <v>1376</v>
      </c>
      <c r="L566" s="1" t="s">
        <v>193</v>
      </c>
      <c r="M566" s="12" t="s">
        <v>33</v>
      </c>
      <c r="N566" s="18">
        <v>361.92</v>
      </c>
      <c r="O566" s="1">
        <v>2022</v>
      </c>
      <c r="P566" s="1">
        <v>10300</v>
      </c>
      <c r="Q566" s="1">
        <v>506</v>
      </c>
      <c r="R566" s="9">
        <v>5428.8</v>
      </c>
      <c r="S566" s="9">
        <v>3000</v>
      </c>
      <c r="T566" s="9">
        <v>0</v>
      </c>
      <c r="U566" s="9">
        <v>1200</v>
      </c>
      <c r="V566" s="9">
        <v>0</v>
      </c>
      <c r="W566" s="9">
        <f t="shared" si="24"/>
        <v>6628.8</v>
      </c>
      <c r="X566" s="9">
        <v>565.21</v>
      </c>
      <c r="Y566" s="9">
        <v>624.30999999999995</v>
      </c>
      <c r="Z566" s="9">
        <f t="shared" si="25"/>
        <v>1189.52</v>
      </c>
      <c r="AA566" s="9">
        <f t="shared" si="26"/>
        <v>5439.2800000000007</v>
      </c>
    </row>
    <row r="567" spans="1:27" x14ac:dyDescent="0.3">
      <c r="A567" s="12" t="s">
        <v>1205</v>
      </c>
      <c r="B567" s="12" t="s">
        <v>25</v>
      </c>
      <c r="C567" s="1" t="s">
        <v>26</v>
      </c>
      <c r="D567" s="1">
        <v>15</v>
      </c>
      <c r="E567" s="15" t="s">
        <v>1187</v>
      </c>
      <c r="F567" s="15" t="s">
        <v>319</v>
      </c>
      <c r="G567" s="15" t="s">
        <v>1525</v>
      </c>
      <c r="H567" s="12" t="s">
        <v>1526</v>
      </c>
      <c r="I567" s="13">
        <v>45566</v>
      </c>
      <c r="J567" s="1">
        <v>13210</v>
      </c>
      <c r="K567" s="12" t="s">
        <v>322</v>
      </c>
      <c r="L567" s="1" t="s">
        <v>323</v>
      </c>
      <c r="M567" s="12" t="s">
        <v>33</v>
      </c>
      <c r="N567" s="18">
        <v>658.03</v>
      </c>
      <c r="O567" s="1">
        <v>2182</v>
      </c>
      <c r="P567" s="1">
        <v>13210</v>
      </c>
      <c r="Q567" s="1">
        <v>553</v>
      </c>
      <c r="R567" s="9">
        <v>9870.4699999999993</v>
      </c>
      <c r="S567" s="9">
        <v>3000</v>
      </c>
      <c r="T567" s="9">
        <v>0</v>
      </c>
      <c r="U567" s="9">
        <v>1200</v>
      </c>
      <c r="V567" s="9">
        <v>0</v>
      </c>
      <c r="W567" s="9">
        <f t="shared" si="24"/>
        <v>11070.47</v>
      </c>
      <c r="X567" s="9">
        <v>1432.9</v>
      </c>
      <c r="Y567" s="9">
        <v>1135.0999999999999</v>
      </c>
      <c r="Z567" s="9">
        <f t="shared" si="25"/>
        <v>2568</v>
      </c>
      <c r="AA567" s="9">
        <f t="shared" si="26"/>
        <v>8502.4699999999993</v>
      </c>
    </row>
    <row r="568" spans="1:27" x14ac:dyDescent="0.3">
      <c r="A568" s="12" t="s">
        <v>1205</v>
      </c>
      <c r="B568" s="12" t="s">
        <v>25</v>
      </c>
      <c r="C568" s="1" t="s">
        <v>193</v>
      </c>
      <c r="D568" s="1">
        <v>0</v>
      </c>
      <c r="E568" s="15" t="s">
        <v>1527</v>
      </c>
      <c r="F568" s="15" t="s">
        <v>458</v>
      </c>
      <c r="G568" s="15" t="s">
        <v>1528</v>
      </c>
      <c r="H568" s="12" t="s">
        <v>1529</v>
      </c>
      <c r="I568" s="13">
        <v>45566</v>
      </c>
      <c r="J568" s="1">
        <v>14200</v>
      </c>
      <c r="K568" s="12" t="s">
        <v>461</v>
      </c>
      <c r="L568" s="1" t="s">
        <v>44</v>
      </c>
      <c r="M568" s="13">
        <v>46265</v>
      </c>
      <c r="N568" s="18">
        <v>1215.83</v>
      </c>
      <c r="O568" s="1" t="s">
        <v>33</v>
      </c>
      <c r="P568" s="1" t="s">
        <v>33</v>
      </c>
      <c r="R568" s="9">
        <v>0</v>
      </c>
      <c r="S568" s="9">
        <v>0</v>
      </c>
      <c r="T568" s="9">
        <v>0</v>
      </c>
      <c r="U568" s="9">
        <v>0</v>
      </c>
      <c r="V568" s="9">
        <v>2431.6499999999996</v>
      </c>
      <c r="W568" s="9">
        <f t="shared" si="24"/>
        <v>2431.6499999999996</v>
      </c>
      <c r="X568" s="9">
        <v>729.49</v>
      </c>
      <c r="Y568" s="9">
        <v>0</v>
      </c>
      <c r="Z568" s="9">
        <f t="shared" si="25"/>
        <v>729.49</v>
      </c>
      <c r="AA568" s="9">
        <f t="shared" si="26"/>
        <v>1702.1599999999996</v>
      </c>
    </row>
    <row r="569" spans="1:27" x14ac:dyDescent="0.3">
      <c r="A569" s="12" t="s">
        <v>1205</v>
      </c>
      <c r="B569" s="12" t="s">
        <v>25</v>
      </c>
      <c r="C569" s="1" t="s">
        <v>26</v>
      </c>
      <c r="D569" s="1">
        <v>15</v>
      </c>
      <c r="E569" s="15" t="s">
        <v>1276</v>
      </c>
      <c r="F569" s="15" t="s">
        <v>407</v>
      </c>
      <c r="G569" s="15" t="s">
        <v>1530</v>
      </c>
      <c r="H569" s="12" t="s">
        <v>1531</v>
      </c>
      <c r="I569" s="13">
        <v>45566</v>
      </c>
      <c r="J569" s="1">
        <v>14204</v>
      </c>
      <c r="K569" s="12" t="s">
        <v>410</v>
      </c>
      <c r="L569" s="1" t="s">
        <v>44</v>
      </c>
      <c r="M569" s="12" t="s">
        <v>33</v>
      </c>
      <c r="N569" s="18">
        <v>357.07</v>
      </c>
      <c r="O569" s="1">
        <v>2268</v>
      </c>
      <c r="P569" s="1">
        <v>14204</v>
      </c>
      <c r="Q569" s="1">
        <v>606</v>
      </c>
      <c r="R569" s="9">
        <v>5356</v>
      </c>
      <c r="S569" s="9">
        <v>3000</v>
      </c>
      <c r="T569" s="9">
        <v>0</v>
      </c>
      <c r="U569" s="9">
        <v>1200</v>
      </c>
      <c r="V569" s="9">
        <v>0</v>
      </c>
      <c r="W569" s="9">
        <f t="shared" si="24"/>
        <v>6556</v>
      </c>
      <c r="X569" s="9">
        <v>553.55999999999995</v>
      </c>
      <c r="Y569" s="9">
        <v>615.94000000000005</v>
      </c>
      <c r="Z569" s="9">
        <f t="shared" si="25"/>
        <v>1169.5</v>
      </c>
      <c r="AA569" s="9">
        <f t="shared" si="26"/>
        <v>5386.5</v>
      </c>
    </row>
    <row r="570" spans="1:27" x14ac:dyDescent="0.3">
      <c r="A570" s="12" t="s">
        <v>1205</v>
      </c>
      <c r="B570" s="12" t="s">
        <v>25</v>
      </c>
      <c r="C570" s="1" t="s">
        <v>26</v>
      </c>
      <c r="D570" s="1">
        <v>15</v>
      </c>
      <c r="E570" s="15" t="s">
        <v>1175</v>
      </c>
      <c r="F570" s="15" t="s">
        <v>1532</v>
      </c>
      <c r="G570" s="15" t="s">
        <v>1533</v>
      </c>
      <c r="H570" s="12" t="s">
        <v>1534</v>
      </c>
      <c r="I570" s="13">
        <v>45566</v>
      </c>
      <c r="J570" s="1">
        <v>16003</v>
      </c>
      <c r="K570" s="12" t="s">
        <v>1535</v>
      </c>
      <c r="L570" s="1" t="s">
        <v>697</v>
      </c>
      <c r="M570" s="12" t="s">
        <v>33</v>
      </c>
      <c r="N570" s="18">
        <v>797.6</v>
      </c>
      <c r="O570" s="1">
        <v>2774</v>
      </c>
      <c r="P570" s="1">
        <v>16003</v>
      </c>
      <c r="Q570" s="1">
        <v>558</v>
      </c>
      <c r="R570" s="9">
        <v>11963.94</v>
      </c>
      <c r="S570" s="9">
        <v>3000</v>
      </c>
      <c r="T570" s="9">
        <v>0</v>
      </c>
      <c r="U570" s="9">
        <v>1200</v>
      </c>
      <c r="V570" s="9">
        <v>0</v>
      </c>
      <c r="W570" s="9">
        <f t="shared" si="24"/>
        <v>13163.94</v>
      </c>
      <c r="X570" s="9">
        <v>1880.06</v>
      </c>
      <c r="Y570" s="9">
        <v>1375.85</v>
      </c>
      <c r="Z570" s="9">
        <f t="shared" si="25"/>
        <v>3255.91</v>
      </c>
      <c r="AA570" s="9">
        <f t="shared" si="26"/>
        <v>9908.0300000000007</v>
      </c>
    </row>
    <row r="571" spans="1:27" x14ac:dyDescent="0.3">
      <c r="A571" s="12" t="s">
        <v>1205</v>
      </c>
      <c r="B571" s="12" t="s">
        <v>25</v>
      </c>
      <c r="C571" s="1" t="s">
        <v>26</v>
      </c>
      <c r="D571" s="1">
        <v>15</v>
      </c>
      <c r="E571" s="15" t="s">
        <v>1163</v>
      </c>
      <c r="F571" s="15" t="s">
        <v>52</v>
      </c>
      <c r="G571" s="15" t="s">
        <v>1536</v>
      </c>
      <c r="H571" s="12" t="s">
        <v>1537</v>
      </c>
      <c r="I571" s="13">
        <v>45566</v>
      </c>
      <c r="J571" s="1">
        <v>15501</v>
      </c>
      <c r="K571" s="12" t="s">
        <v>55</v>
      </c>
      <c r="L571" s="1" t="s">
        <v>32</v>
      </c>
      <c r="M571" s="12" t="s">
        <v>33</v>
      </c>
      <c r="N571" s="18">
        <v>565.96</v>
      </c>
      <c r="O571" s="1">
        <v>2475</v>
      </c>
      <c r="P571" s="1">
        <v>15501</v>
      </c>
      <c r="Q571" s="1">
        <v>559</v>
      </c>
      <c r="R571" s="9">
        <v>8489.42</v>
      </c>
      <c r="S571" s="9">
        <v>3000</v>
      </c>
      <c r="T571" s="9">
        <v>0</v>
      </c>
      <c r="U571" s="9">
        <v>1200</v>
      </c>
      <c r="V571" s="9">
        <v>0</v>
      </c>
      <c r="W571" s="9">
        <f t="shared" si="24"/>
        <v>9689.42</v>
      </c>
      <c r="X571" s="9">
        <v>1137.9100000000001</v>
      </c>
      <c r="Y571" s="9">
        <v>976.28</v>
      </c>
      <c r="Z571" s="9">
        <f t="shared" si="25"/>
        <v>2114.19</v>
      </c>
      <c r="AA571" s="9">
        <f t="shared" si="26"/>
        <v>7575.23</v>
      </c>
    </row>
    <row r="572" spans="1:27" x14ac:dyDescent="0.3">
      <c r="A572" s="12" t="s">
        <v>1205</v>
      </c>
      <c r="B572" s="12" t="s">
        <v>25</v>
      </c>
      <c r="C572" s="1" t="s">
        <v>26</v>
      </c>
      <c r="D572" s="1">
        <v>15</v>
      </c>
      <c r="E572" s="15" t="s">
        <v>1213</v>
      </c>
      <c r="F572" s="15" t="s">
        <v>131</v>
      </c>
      <c r="G572" s="15" t="s">
        <v>1538</v>
      </c>
      <c r="H572" s="12" t="s">
        <v>1539</v>
      </c>
      <c r="I572" s="13">
        <v>45566</v>
      </c>
      <c r="J572" s="1">
        <v>15500</v>
      </c>
      <c r="K572" s="12" t="s">
        <v>134</v>
      </c>
      <c r="L572" s="1" t="s">
        <v>32</v>
      </c>
      <c r="M572" s="12" t="s">
        <v>33</v>
      </c>
      <c r="N572" s="18">
        <v>565.96</v>
      </c>
      <c r="O572" s="1">
        <v>2463</v>
      </c>
      <c r="P572" s="1">
        <v>15500</v>
      </c>
      <c r="Q572" s="1">
        <v>593</v>
      </c>
      <c r="R572" s="9">
        <v>8489.42</v>
      </c>
      <c r="S572" s="9">
        <v>3000</v>
      </c>
      <c r="T572" s="9">
        <v>0</v>
      </c>
      <c r="U572" s="9">
        <v>1200</v>
      </c>
      <c r="V572" s="9">
        <v>0</v>
      </c>
      <c r="W572" s="9">
        <f t="shared" si="24"/>
        <v>9689.42</v>
      </c>
      <c r="X572" s="9">
        <v>1137.9100000000001</v>
      </c>
      <c r="Y572" s="9">
        <v>976.28</v>
      </c>
      <c r="Z572" s="9">
        <f t="shared" si="25"/>
        <v>2114.19</v>
      </c>
      <c r="AA572" s="9">
        <f t="shared" si="26"/>
        <v>7575.23</v>
      </c>
    </row>
    <row r="573" spans="1:27" x14ac:dyDescent="0.3">
      <c r="A573" s="12" t="s">
        <v>1205</v>
      </c>
      <c r="B573" s="12" t="s">
        <v>25</v>
      </c>
      <c r="C573" s="1" t="s">
        <v>26</v>
      </c>
      <c r="D573" s="1">
        <v>15</v>
      </c>
      <c r="E573" s="15" t="s">
        <v>1163</v>
      </c>
      <c r="F573" s="15" t="s">
        <v>72</v>
      </c>
      <c r="G573" s="15" t="s">
        <v>1540</v>
      </c>
      <c r="H573" s="12" t="s">
        <v>1541</v>
      </c>
      <c r="I573" s="13">
        <v>45566</v>
      </c>
      <c r="J573" s="1">
        <v>15504</v>
      </c>
      <c r="K573" s="12" t="s">
        <v>75</v>
      </c>
      <c r="L573" s="1" t="s">
        <v>32</v>
      </c>
      <c r="M573" s="12" t="s">
        <v>33</v>
      </c>
      <c r="N573" s="18">
        <v>565.96</v>
      </c>
      <c r="O573" s="1">
        <v>2491</v>
      </c>
      <c r="P573" s="1">
        <v>15504</v>
      </c>
      <c r="Q573" s="1">
        <v>559</v>
      </c>
      <c r="R573" s="9">
        <v>8489.42</v>
      </c>
      <c r="S573" s="9">
        <v>3000</v>
      </c>
      <c r="T573" s="9">
        <v>0</v>
      </c>
      <c r="U573" s="9">
        <v>1200</v>
      </c>
      <c r="V573" s="9">
        <v>0</v>
      </c>
      <c r="W573" s="9">
        <f t="shared" si="24"/>
        <v>9689.42</v>
      </c>
      <c r="X573" s="9">
        <v>1137.9100000000001</v>
      </c>
      <c r="Y573" s="9">
        <v>976.28</v>
      </c>
      <c r="Z573" s="9">
        <f t="shared" si="25"/>
        <v>2114.19</v>
      </c>
      <c r="AA573" s="9">
        <f t="shared" si="26"/>
        <v>7575.23</v>
      </c>
    </row>
    <row r="574" spans="1:27" x14ac:dyDescent="0.3">
      <c r="A574" s="12" t="s">
        <v>1205</v>
      </c>
      <c r="B574" s="12" t="s">
        <v>25</v>
      </c>
      <c r="C574" s="1" t="s">
        <v>26</v>
      </c>
      <c r="D574" s="1">
        <v>15</v>
      </c>
      <c r="E574" s="15" t="s">
        <v>1293</v>
      </c>
      <c r="F574" s="15" t="s">
        <v>832</v>
      </c>
      <c r="G574" s="15" t="s">
        <v>1542</v>
      </c>
      <c r="H574" s="12" t="s">
        <v>1543</v>
      </c>
      <c r="I574" s="13">
        <v>45566</v>
      </c>
      <c r="J574" s="1">
        <v>15601</v>
      </c>
      <c r="K574" s="12" t="s">
        <v>835</v>
      </c>
      <c r="L574" s="1" t="s">
        <v>32</v>
      </c>
      <c r="M574" s="12" t="s">
        <v>33</v>
      </c>
      <c r="N574" s="18">
        <v>603.44000000000005</v>
      </c>
      <c r="O574" s="1">
        <v>2531</v>
      </c>
      <c r="P574" s="1">
        <v>15601</v>
      </c>
      <c r="Q574" s="1">
        <v>592</v>
      </c>
      <c r="R574" s="9">
        <v>9051.64</v>
      </c>
      <c r="S574" s="9">
        <v>3000</v>
      </c>
      <c r="T574" s="9">
        <v>0</v>
      </c>
      <c r="U574" s="9">
        <v>1200</v>
      </c>
      <c r="V574" s="9">
        <v>0</v>
      </c>
      <c r="W574" s="9">
        <f t="shared" si="24"/>
        <v>10251.64</v>
      </c>
      <c r="X574" s="9">
        <v>1258</v>
      </c>
      <c r="Y574" s="9">
        <v>1040.94</v>
      </c>
      <c r="Z574" s="9">
        <f t="shared" si="25"/>
        <v>2298.94</v>
      </c>
      <c r="AA574" s="9">
        <f t="shared" si="26"/>
        <v>7952.6999999999989</v>
      </c>
    </row>
    <row r="575" spans="1:27" x14ac:dyDescent="0.3">
      <c r="A575" s="12" t="s">
        <v>1205</v>
      </c>
      <c r="B575" s="12" t="s">
        <v>25</v>
      </c>
      <c r="C575" s="1" t="s">
        <v>26</v>
      </c>
      <c r="D575" s="1">
        <v>15</v>
      </c>
      <c r="E575" s="15" t="s">
        <v>1175</v>
      </c>
      <c r="F575" s="15" t="s">
        <v>185</v>
      </c>
      <c r="G575" s="15" t="s">
        <v>1544</v>
      </c>
      <c r="H575" s="12" t="s">
        <v>1545</v>
      </c>
      <c r="I575" s="13">
        <v>45581</v>
      </c>
      <c r="J575" s="1">
        <v>14001</v>
      </c>
      <c r="K575" s="12" t="s">
        <v>1546</v>
      </c>
      <c r="L575" s="1" t="s">
        <v>44</v>
      </c>
      <c r="M575" s="12" t="s">
        <v>33</v>
      </c>
      <c r="N575" s="18">
        <v>797.6</v>
      </c>
      <c r="O575" s="1">
        <v>2273</v>
      </c>
      <c r="P575" s="1">
        <v>14001</v>
      </c>
      <c r="Q575" s="1">
        <v>558</v>
      </c>
      <c r="R575" s="9">
        <v>11963.94</v>
      </c>
      <c r="S575" s="9">
        <v>3000</v>
      </c>
      <c r="T575" s="9">
        <v>0</v>
      </c>
      <c r="U575" s="9">
        <v>1200</v>
      </c>
      <c r="V575" s="9">
        <v>0</v>
      </c>
      <c r="W575" s="9">
        <f t="shared" si="24"/>
        <v>13163.94</v>
      </c>
      <c r="X575" s="9">
        <v>1880.06</v>
      </c>
      <c r="Y575" s="9">
        <v>1375.85</v>
      </c>
      <c r="Z575" s="9">
        <f t="shared" si="25"/>
        <v>3255.91</v>
      </c>
      <c r="AA575" s="9">
        <f t="shared" si="26"/>
        <v>9908.0300000000007</v>
      </c>
    </row>
    <row r="576" spans="1:27" x14ac:dyDescent="0.3">
      <c r="A576" s="12" t="s">
        <v>1205</v>
      </c>
      <c r="B576" s="12" t="s">
        <v>25</v>
      </c>
      <c r="C576" s="1" t="s">
        <v>26</v>
      </c>
      <c r="D576" s="1">
        <v>15</v>
      </c>
      <c r="E576" s="15" t="s">
        <v>1213</v>
      </c>
      <c r="F576" s="15" t="s">
        <v>1547</v>
      </c>
      <c r="G576" s="15" t="s">
        <v>1548</v>
      </c>
      <c r="H576" s="12" t="s">
        <v>1549</v>
      </c>
      <c r="I576" s="13">
        <v>45597</v>
      </c>
      <c r="J576" s="1">
        <v>10301</v>
      </c>
      <c r="K576" s="12" t="s">
        <v>1550</v>
      </c>
      <c r="L576" s="1" t="s">
        <v>193</v>
      </c>
      <c r="M576" s="12" t="s">
        <v>33</v>
      </c>
      <c r="N576" s="18">
        <v>657.03</v>
      </c>
      <c r="O576" s="1">
        <v>2027</v>
      </c>
      <c r="P576" s="1">
        <v>10301</v>
      </c>
      <c r="Q576" s="1">
        <v>593</v>
      </c>
      <c r="R576" s="9">
        <v>9855.42</v>
      </c>
      <c r="S576" s="9">
        <v>3000</v>
      </c>
      <c r="T576" s="9">
        <v>0</v>
      </c>
      <c r="U576" s="9">
        <v>1200</v>
      </c>
      <c r="V576" s="9">
        <v>0</v>
      </c>
      <c r="W576" s="9">
        <f t="shared" si="24"/>
        <v>11055.42</v>
      </c>
      <c r="X576" s="9">
        <v>1429.68</v>
      </c>
      <c r="Y576" s="9">
        <v>1133.3699999999999</v>
      </c>
      <c r="Z576" s="9">
        <f t="shared" si="25"/>
        <v>2563.0500000000002</v>
      </c>
      <c r="AA576" s="9">
        <f t="shared" si="26"/>
        <v>8492.369999999999</v>
      </c>
    </row>
    <row r="577" spans="1:27" x14ac:dyDescent="0.3">
      <c r="A577" s="12" t="s">
        <v>1205</v>
      </c>
      <c r="B577" s="12" t="s">
        <v>25</v>
      </c>
      <c r="C577" s="1" t="s">
        <v>26</v>
      </c>
      <c r="D577" s="1">
        <v>15</v>
      </c>
      <c r="E577" s="15" t="s">
        <v>1163</v>
      </c>
      <c r="F577" s="15" t="s">
        <v>144</v>
      </c>
      <c r="G577" s="15" t="s">
        <v>1551</v>
      </c>
      <c r="H577" s="12" t="s">
        <v>1552</v>
      </c>
      <c r="I577" s="13">
        <v>45597</v>
      </c>
      <c r="J577" s="1">
        <v>15702</v>
      </c>
      <c r="K577" s="12" t="s">
        <v>147</v>
      </c>
      <c r="L577" s="1" t="s">
        <v>32</v>
      </c>
      <c r="M577" s="12" t="s">
        <v>33</v>
      </c>
      <c r="N577" s="18">
        <v>719.27</v>
      </c>
      <c r="O577" s="1">
        <v>2546</v>
      </c>
      <c r="P577" s="1">
        <v>15702</v>
      </c>
      <c r="Q577" s="1">
        <v>559</v>
      </c>
      <c r="R577" s="9">
        <v>10789.1</v>
      </c>
      <c r="S577" s="9">
        <v>3000</v>
      </c>
      <c r="T577" s="9">
        <v>0</v>
      </c>
      <c r="U577" s="9">
        <v>1200</v>
      </c>
      <c r="V577" s="9">
        <v>0</v>
      </c>
      <c r="W577" s="9">
        <f t="shared" si="24"/>
        <v>11989.1</v>
      </c>
      <c r="X577" s="9">
        <v>1629.12</v>
      </c>
      <c r="Y577" s="9">
        <v>1240.75</v>
      </c>
      <c r="Z577" s="9">
        <f t="shared" si="25"/>
        <v>2869.87</v>
      </c>
      <c r="AA577" s="9">
        <f t="shared" si="26"/>
        <v>9119.23</v>
      </c>
    </row>
    <row r="578" spans="1:27" x14ac:dyDescent="0.3">
      <c r="A578" s="12" t="s">
        <v>1205</v>
      </c>
      <c r="B578" s="12" t="s">
        <v>25</v>
      </c>
      <c r="C578" s="1" t="s">
        <v>26</v>
      </c>
      <c r="D578" s="1">
        <v>15</v>
      </c>
      <c r="E578" s="15" t="s">
        <v>1175</v>
      </c>
      <c r="F578" s="15" t="s">
        <v>418</v>
      </c>
      <c r="G578" s="15" t="s">
        <v>1553</v>
      </c>
      <c r="H578" s="12" t="s">
        <v>1554</v>
      </c>
      <c r="I578" s="13">
        <v>45597</v>
      </c>
      <c r="J578" s="1">
        <v>11301</v>
      </c>
      <c r="K578" s="12" t="s">
        <v>421</v>
      </c>
      <c r="L578" s="1" t="s">
        <v>39</v>
      </c>
      <c r="M578" s="12" t="s">
        <v>33</v>
      </c>
      <c r="N578" s="18">
        <v>797.6</v>
      </c>
      <c r="O578" s="1">
        <v>2093</v>
      </c>
      <c r="P578" s="1">
        <v>11301</v>
      </c>
      <c r="Q578" s="1">
        <v>558</v>
      </c>
      <c r="R578" s="9">
        <v>11963.94</v>
      </c>
      <c r="S578" s="9">
        <v>3000</v>
      </c>
      <c r="T578" s="9">
        <v>0</v>
      </c>
      <c r="U578" s="9">
        <v>1200</v>
      </c>
      <c r="V578" s="9">
        <v>0</v>
      </c>
      <c r="W578" s="9">
        <f t="shared" si="24"/>
        <v>13163.94</v>
      </c>
      <c r="X578" s="9">
        <v>1880.06</v>
      </c>
      <c r="Y578" s="9">
        <v>1375.85</v>
      </c>
      <c r="Z578" s="9">
        <f t="shared" si="25"/>
        <v>3255.91</v>
      </c>
      <c r="AA578" s="9">
        <f t="shared" si="26"/>
        <v>9908.0300000000007</v>
      </c>
    </row>
    <row r="579" spans="1:27" x14ac:dyDescent="0.3">
      <c r="A579" s="12" t="s">
        <v>1205</v>
      </c>
      <c r="B579" s="12" t="s">
        <v>25</v>
      </c>
      <c r="C579" s="1" t="s">
        <v>26</v>
      </c>
      <c r="D579" s="1">
        <v>15</v>
      </c>
      <c r="E579" s="15" t="s">
        <v>1276</v>
      </c>
      <c r="F579" s="15" t="s">
        <v>899</v>
      </c>
      <c r="G579" s="15" t="s">
        <v>1555</v>
      </c>
      <c r="H579" s="12" t="s">
        <v>1556</v>
      </c>
      <c r="I579" s="13">
        <v>45597</v>
      </c>
      <c r="J579" s="1">
        <v>14203</v>
      </c>
      <c r="K579" s="12" t="s">
        <v>902</v>
      </c>
      <c r="L579" s="1" t="s">
        <v>44</v>
      </c>
      <c r="M579" s="12" t="s">
        <v>33</v>
      </c>
      <c r="N579" s="18">
        <v>357.07</v>
      </c>
      <c r="O579" s="1">
        <v>2265</v>
      </c>
      <c r="P579" s="1">
        <v>14203</v>
      </c>
      <c r="Q579" s="1">
        <v>606</v>
      </c>
      <c r="R579" s="9">
        <v>5356</v>
      </c>
      <c r="S579" s="9">
        <v>3000</v>
      </c>
      <c r="T579" s="9">
        <v>0</v>
      </c>
      <c r="U579" s="9">
        <v>1200</v>
      </c>
      <c r="V579" s="9">
        <v>0</v>
      </c>
      <c r="W579" s="9">
        <f t="shared" ref="W579:W642" si="27">+R579+T579+U579+V579</f>
        <v>6556</v>
      </c>
      <c r="X579" s="9">
        <v>553.55999999999995</v>
      </c>
      <c r="Y579" s="9">
        <v>615.94000000000005</v>
      </c>
      <c r="Z579" s="9">
        <f t="shared" ref="Z579:Z642" si="28">+X579+Y579</f>
        <v>1169.5</v>
      </c>
      <c r="AA579" s="9">
        <f t="shared" ref="AA579:AA642" si="29">+W579-Z579</f>
        <v>5386.5</v>
      </c>
    </row>
    <row r="580" spans="1:27" x14ac:dyDescent="0.3">
      <c r="A580" s="12" t="s">
        <v>1205</v>
      </c>
      <c r="B580" s="12" t="s">
        <v>25</v>
      </c>
      <c r="C580" s="1" t="s">
        <v>26</v>
      </c>
      <c r="D580" s="1">
        <v>15</v>
      </c>
      <c r="E580" s="15" t="s">
        <v>1276</v>
      </c>
      <c r="F580" s="15" t="s">
        <v>477</v>
      </c>
      <c r="G580" s="15" t="s">
        <v>1557</v>
      </c>
      <c r="H580" s="12" t="s">
        <v>1558</v>
      </c>
      <c r="I580" s="13">
        <v>45597</v>
      </c>
      <c r="J580" s="1">
        <v>11101</v>
      </c>
      <c r="K580" s="12" t="s">
        <v>480</v>
      </c>
      <c r="L580" s="1" t="s">
        <v>39</v>
      </c>
      <c r="M580" s="12" t="s">
        <v>33</v>
      </c>
      <c r="N580" s="18">
        <v>492.46</v>
      </c>
      <c r="O580" s="1">
        <v>2061</v>
      </c>
      <c r="P580" s="1">
        <v>11101</v>
      </c>
      <c r="Q580" s="1">
        <v>606</v>
      </c>
      <c r="R580" s="9">
        <v>7386.84</v>
      </c>
      <c r="S580" s="9">
        <v>3000</v>
      </c>
      <c r="T580" s="9">
        <v>0</v>
      </c>
      <c r="U580" s="9">
        <v>1200</v>
      </c>
      <c r="V580" s="9">
        <v>0</v>
      </c>
      <c r="W580" s="9">
        <f t="shared" si="27"/>
        <v>8586.84</v>
      </c>
      <c r="X580" s="9">
        <v>816.38</v>
      </c>
      <c r="Y580" s="9">
        <v>849.49</v>
      </c>
      <c r="Z580" s="9">
        <f t="shared" si="28"/>
        <v>1665.87</v>
      </c>
      <c r="AA580" s="9">
        <f t="shared" si="29"/>
        <v>6920.97</v>
      </c>
    </row>
    <row r="581" spans="1:27" x14ac:dyDescent="0.3">
      <c r="A581" s="12" t="s">
        <v>1205</v>
      </c>
      <c r="B581" s="12" t="s">
        <v>25</v>
      </c>
      <c r="C581" s="1" t="s">
        <v>26</v>
      </c>
      <c r="D581" s="1">
        <v>15</v>
      </c>
      <c r="E581" s="15" t="s">
        <v>1412</v>
      </c>
      <c r="F581" s="15" t="s">
        <v>131</v>
      </c>
      <c r="G581" s="15" t="s">
        <v>1559</v>
      </c>
      <c r="H581" s="12" t="s">
        <v>1560</v>
      </c>
      <c r="I581" s="13">
        <v>45597</v>
      </c>
      <c r="J581" s="1">
        <v>15500</v>
      </c>
      <c r="K581" s="12" t="s">
        <v>134</v>
      </c>
      <c r="L581" s="1" t="s">
        <v>32</v>
      </c>
      <c r="M581" s="12" t="s">
        <v>33</v>
      </c>
      <c r="N581" s="18">
        <v>357.07</v>
      </c>
      <c r="O581" s="1">
        <v>2466</v>
      </c>
      <c r="P581" s="1">
        <v>15500</v>
      </c>
      <c r="Q581" s="1">
        <v>640</v>
      </c>
      <c r="R581" s="9">
        <v>5356</v>
      </c>
      <c r="S581" s="9">
        <v>3000</v>
      </c>
      <c r="T581" s="9">
        <v>0</v>
      </c>
      <c r="U581" s="9">
        <v>1200</v>
      </c>
      <c r="V581" s="9">
        <v>0</v>
      </c>
      <c r="W581" s="9">
        <f t="shared" si="27"/>
        <v>6556</v>
      </c>
      <c r="X581" s="9">
        <v>553.55999999999995</v>
      </c>
      <c r="Y581" s="9">
        <v>615.94000000000005</v>
      </c>
      <c r="Z581" s="9">
        <f t="shared" si="28"/>
        <v>1169.5</v>
      </c>
      <c r="AA581" s="9">
        <f t="shared" si="29"/>
        <v>5386.5</v>
      </c>
    </row>
    <row r="582" spans="1:27" x14ac:dyDescent="0.3">
      <c r="A582" s="12" t="s">
        <v>1205</v>
      </c>
      <c r="B582" s="12" t="s">
        <v>25</v>
      </c>
      <c r="C582" s="1" t="s">
        <v>26</v>
      </c>
      <c r="D582" s="1">
        <v>15</v>
      </c>
      <c r="E582" s="15" t="s">
        <v>1276</v>
      </c>
      <c r="F582" s="15" t="s">
        <v>1256</v>
      </c>
      <c r="G582" s="15" t="s">
        <v>1561</v>
      </c>
      <c r="H582" s="12" t="s">
        <v>1562</v>
      </c>
      <c r="I582" s="13">
        <v>45597</v>
      </c>
      <c r="J582" s="1">
        <v>11103</v>
      </c>
      <c r="K582" s="12" t="s">
        <v>1259</v>
      </c>
      <c r="L582" s="1" t="s">
        <v>39</v>
      </c>
      <c r="M582" s="12" t="s">
        <v>33</v>
      </c>
      <c r="N582" s="18">
        <v>492.46</v>
      </c>
      <c r="O582" s="1">
        <v>2066</v>
      </c>
      <c r="P582" s="1">
        <v>11103</v>
      </c>
      <c r="Q582" s="1">
        <v>606</v>
      </c>
      <c r="R582" s="9">
        <v>7386.84</v>
      </c>
      <c r="S582" s="9">
        <v>3000</v>
      </c>
      <c r="T582" s="9">
        <v>0</v>
      </c>
      <c r="U582" s="9">
        <v>1200</v>
      </c>
      <c r="V582" s="9">
        <v>0</v>
      </c>
      <c r="W582" s="9">
        <f t="shared" si="27"/>
        <v>8586.84</v>
      </c>
      <c r="X582" s="9">
        <v>904.63</v>
      </c>
      <c r="Y582" s="9">
        <v>849.49</v>
      </c>
      <c r="Z582" s="9">
        <f t="shared" si="28"/>
        <v>1754.12</v>
      </c>
      <c r="AA582" s="9">
        <f t="shared" si="29"/>
        <v>6832.72</v>
      </c>
    </row>
    <row r="583" spans="1:27" x14ac:dyDescent="0.3">
      <c r="A583" s="12" t="s">
        <v>1205</v>
      </c>
      <c r="B583" s="12" t="s">
        <v>25</v>
      </c>
      <c r="C583" s="1" t="s">
        <v>26</v>
      </c>
      <c r="D583" s="1">
        <v>15</v>
      </c>
      <c r="E583" s="15" t="s">
        <v>1213</v>
      </c>
      <c r="F583" s="15" t="s">
        <v>224</v>
      </c>
      <c r="G583" s="15" t="s">
        <v>1563</v>
      </c>
      <c r="H583" s="12" t="s">
        <v>1564</v>
      </c>
      <c r="I583" s="13">
        <v>45628</v>
      </c>
      <c r="J583" s="1">
        <v>11100</v>
      </c>
      <c r="K583" s="12" t="s">
        <v>227</v>
      </c>
      <c r="L583" s="1" t="s">
        <v>39</v>
      </c>
      <c r="M583" s="12" t="s">
        <v>33</v>
      </c>
      <c r="N583" s="18">
        <v>611.70000000000005</v>
      </c>
      <c r="O583" s="1">
        <v>2053</v>
      </c>
      <c r="P583" s="1">
        <v>11100</v>
      </c>
      <c r="Q583" s="1">
        <v>593</v>
      </c>
      <c r="R583" s="9">
        <v>9175.5</v>
      </c>
      <c r="S583" s="9">
        <v>3000</v>
      </c>
      <c r="T583" s="9">
        <v>0</v>
      </c>
      <c r="U583" s="9">
        <v>1200</v>
      </c>
      <c r="V583" s="9">
        <v>0</v>
      </c>
      <c r="W583" s="9">
        <f t="shared" si="27"/>
        <v>10375.5</v>
      </c>
      <c r="X583" s="9">
        <v>1284.45</v>
      </c>
      <c r="Y583" s="9">
        <v>1055.18</v>
      </c>
      <c r="Z583" s="9">
        <f t="shared" si="28"/>
        <v>2339.63</v>
      </c>
      <c r="AA583" s="9">
        <f t="shared" si="29"/>
        <v>8035.87</v>
      </c>
    </row>
    <row r="584" spans="1:27" x14ac:dyDescent="0.3">
      <c r="A584" s="12" t="s">
        <v>1205</v>
      </c>
      <c r="B584" s="12" t="s">
        <v>25</v>
      </c>
      <c r="C584" s="1" t="s">
        <v>26</v>
      </c>
      <c r="D584" s="1">
        <v>15</v>
      </c>
      <c r="E584" s="15" t="s">
        <v>1163</v>
      </c>
      <c r="F584" s="15" t="s">
        <v>96</v>
      </c>
      <c r="G584" s="15" t="s">
        <v>1565</v>
      </c>
      <c r="H584" s="12" t="s">
        <v>1566</v>
      </c>
      <c r="I584" s="13">
        <v>45628</v>
      </c>
      <c r="J584" s="1">
        <v>15708</v>
      </c>
      <c r="K584" s="12" t="s">
        <v>99</v>
      </c>
      <c r="L584" s="1" t="s">
        <v>32</v>
      </c>
      <c r="M584" s="12" t="s">
        <v>33</v>
      </c>
      <c r="N584" s="18">
        <v>719.27</v>
      </c>
      <c r="O584" s="1">
        <v>2652</v>
      </c>
      <c r="P584" s="1">
        <v>15708</v>
      </c>
      <c r="Q584" s="1">
        <v>559</v>
      </c>
      <c r="R584" s="9">
        <v>10789.1</v>
      </c>
      <c r="S584" s="9">
        <v>3000</v>
      </c>
      <c r="T584" s="9">
        <v>0</v>
      </c>
      <c r="U584" s="9">
        <v>1200</v>
      </c>
      <c r="V584" s="9">
        <v>0</v>
      </c>
      <c r="W584" s="9">
        <f t="shared" si="27"/>
        <v>11989.1</v>
      </c>
      <c r="X584" s="9">
        <v>1629.12</v>
      </c>
      <c r="Y584" s="9">
        <v>1240.75</v>
      </c>
      <c r="Z584" s="9">
        <f t="shared" si="28"/>
        <v>2869.87</v>
      </c>
      <c r="AA584" s="9">
        <f t="shared" si="29"/>
        <v>9119.23</v>
      </c>
    </row>
    <row r="585" spans="1:27" x14ac:dyDescent="0.3">
      <c r="A585" s="12" t="s">
        <v>1205</v>
      </c>
      <c r="B585" s="12" t="s">
        <v>25</v>
      </c>
      <c r="C585" s="1" t="s">
        <v>26</v>
      </c>
      <c r="D585" s="1">
        <v>15</v>
      </c>
      <c r="E585" s="15" t="s">
        <v>1163</v>
      </c>
      <c r="F585" s="15" t="s">
        <v>108</v>
      </c>
      <c r="G585" s="15" t="s">
        <v>1567</v>
      </c>
      <c r="H585" s="12" t="s">
        <v>1568</v>
      </c>
      <c r="I585" s="13">
        <v>45627</v>
      </c>
      <c r="J585" s="1">
        <v>15704</v>
      </c>
      <c r="K585" s="12" t="s">
        <v>111</v>
      </c>
      <c r="L585" s="1" t="s">
        <v>32</v>
      </c>
      <c r="M585" s="12" t="s">
        <v>33</v>
      </c>
      <c r="N585" s="18">
        <v>719.27</v>
      </c>
      <c r="O585" s="1">
        <v>2585</v>
      </c>
      <c r="P585" s="1">
        <v>15704</v>
      </c>
      <c r="Q585" s="1">
        <v>559</v>
      </c>
      <c r="R585" s="9">
        <v>10789.1</v>
      </c>
      <c r="S585" s="9">
        <v>3000</v>
      </c>
      <c r="T585" s="9">
        <v>0</v>
      </c>
      <c r="U585" s="9">
        <v>1200</v>
      </c>
      <c r="V585" s="9">
        <v>0</v>
      </c>
      <c r="W585" s="9">
        <f t="shared" si="27"/>
        <v>11989.1</v>
      </c>
      <c r="X585" s="9">
        <v>1629.12</v>
      </c>
      <c r="Y585" s="9">
        <v>1240.75</v>
      </c>
      <c r="Z585" s="9">
        <f t="shared" si="28"/>
        <v>2869.87</v>
      </c>
      <c r="AA585" s="9">
        <f t="shared" si="29"/>
        <v>9119.23</v>
      </c>
    </row>
    <row r="586" spans="1:27" x14ac:dyDescent="0.3">
      <c r="A586" s="12" t="s">
        <v>1205</v>
      </c>
      <c r="B586" s="12" t="s">
        <v>25</v>
      </c>
      <c r="C586" s="1" t="s">
        <v>26</v>
      </c>
      <c r="D586" s="1">
        <v>15</v>
      </c>
      <c r="E586" s="15" t="s">
        <v>1210</v>
      </c>
      <c r="F586" s="15" t="s">
        <v>286</v>
      </c>
      <c r="G586" s="15" t="s">
        <v>1569</v>
      </c>
      <c r="H586" s="12" t="s">
        <v>1570</v>
      </c>
      <c r="I586" s="13">
        <v>45673</v>
      </c>
      <c r="J586" s="1">
        <v>11020</v>
      </c>
      <c r="K586" s="12" t="s">
        <v>289</v>
      </c>
      <c r="L586" s="1" t="s">
        <v>39</v>
      </c>
      <c r="M586" s="12" t="s">
        <v>33</v>
      </c>
      <c r="N586" s="18">
        <v>797.6</v>
      </c>
      <c r="O586" s="1">
        <v>2044</v>
      </c>
      <c r="P586" s="1">
        <v>11020</v>
      </c>
      <c r="Q586" s="1">
        <v>618</v>
      </c>
      <c r="R586" s="9">
        <v>11963.94</v>
      </c>
      <c r="S586" s="9">
        <v>3000</v>
      </c>
      <c r="T586" s="9">
        <v>0</v>
      </c>
      <c r="U586" s="9">
        <v>1200</v>
      </c>
      <c r="V586" s="9">
        <v>0</v>
      </c>
      <c r="W586" s="9">
        <f t="shared" si="27"/>
        <v>13163.94</v>
      </c>
      <c r="X586" s="9">
        <v>1880.06</v>
      </c>
      <c r="Y586" s="9">
        <v>1375.85</v>
      </c>
      <c r="Z586" s="9">
        <f t="shared" si="28"/>
        <v>3255.91</v>
      </c>
      <c r="AA586" s="9">
        <f t="shared" si="29"/>
        <v>9908.0300000000007</v>
      </c>
    </row>
    <row r="587" spans="1:27" x14ac:dyDescent="0.3">
      <c r="A587" s="12" t="s">
        <v>1205</v>
      </c>
      <c r="B587" s="12" t="s">
        <v>25</v>
      </c>
      <c r="C587" s="1" t="s">
        <v>26</v>
      </c>
      <c r="D587" s="1">
        <v>15</v>
      </c>
      <c r="E587" s="15" t="s">
        <v>1175</v>
      </c>
      <c r="F587" s="15" t="s">
        <v>1571</v>
      </c>
      <c r="G587" s="15" t="s">
        <v>1572</v>
      </c>
      <c r="H587" s="12" t="s">
        <v>1573</v>
      </c>
      <c r="I587" s="13">
        <v>45673</v>
      </c>
      <c r="J587" s="1">
        <v>14130</v>
      </c>
      <c r="K587" s="12" t="s">
        <v>1574</v>
      </c>
      <c r="L587" s="1" t="s">
        <v>44</v>
      </c>
      <c r="M587" s="12" t="s">
        <v>33</v>
      </c>
      <c r="N587" s="18">
        <v>774.37</v>
      </c>
      <c r="O587" s="1">
        <v>2219</v>
      </c>
      <c r="P587" s="1">
        <v>14130</v>
      </c>
      <c r="Q587" s="1">
        <v>558</v>
      </c>
      <c r="R587" s="9">
        <v>11615.48</v>
      </c>
      <c r="S587" s="9">
        <v>3000</v>
      </c>
      <c r="T587" s="9">
        <v>0</v>
      </c>
      <c r="U587" s="9">
        <v>1200</v>
      </c>
      <c r="V587" s="9">
        <v>0</v>
      </c>
      <c r="W587" s="9">
        <f t="shared" si="27"/>
        <v>12815.48</v>
      </c>
      <c r="X587" s="9">
        <v>1805.63</v>
      </c>
      <c r="Y587" s="9">
        <v>1335.78</v>
      </c>
      <c r="Z587" s="9">
        <f t="shared" si="28"/>
        <v>3141.41</v>
      </c>
      <c r="AA587" s="9">
        <f t="shared" si="29"/>
        <v>9674.07</v>
      </c>
    </row>
    <row r="588" spans="1:27" x14ac:dyDescent="0.3">
      <c r="A588" s="12" t="s">
        <v>1205</v>
      </c>
      <c r="B588" s="12" t="s">
        <v>25</v>
      </c>
      <c r="C588" s="1" t="s">
        <v>26</v>
      </c>
      <c r="D588" s="1">
        <v>15</v>
      </c>
      <c r="E588" s="15" t="s">
        <v>1213</v>
      </c>
      <c r="F588" s="15" t="s">
        <v>512</v>
      </c>
      <c r="G588" s="15" t="s">
        <v>1575</v>
      </c>
      <c r="H588" s="12" t="s">
        <v>1576</v>
      </c>
      <c r="I588" s="13">
        <v>45689</v>
      </c>
      <c r="J588" s="1">
        <v>18100</v>
      </c>
      <c r="K588" s="12" t="s">
        <v>1220</v>
      </c>
      <c r="L588" s="1" t="s">
        <v>516</v>
      </c>
      <c r="M588" s="12" t="s">
        <v>33</v>
      </c>
      <c r="N588" s="18">
        <v>657.03</v>
      </c>
      <c r="O588" s="1">
        <v>2869</v>
      </c>
      <c r="P588" s="1">
        <v>18100</v>
      </c>
      <c r="Q588" s="1">
        <v>593</v>
      </c>
      <c r="R588" s="9">
        <v>9855.42</v>
      </c>
      <c r="S588" s="9">
        <v>3000</v>
      </c>
      <c r="T588" s="9">
        <v>0</v>
      </c>
      <c r="U588" s="9">
        <v>1200</v>
      </c>
      <c r="V588" s="9">
        <v>0</v>
      </c>
      <c r="W588" s="9">
        <f t="shared" si="27"/>
        <v>11055.42</v>
      </c>
      <c r="X588" s="9">
        <v>1429.68</v>
      </c>
      <c r="Y588" s="9">
        <v>1133.3699999999999</v>
      </c>
      <c r="Z588" s="9">
        <f t="shared" si="28"/>
        <v>2563.0500000000002</v>
      </c>
      <c r="AA588" s="9">
        <f t="shared" si="29"/>
        <v>8492.369999999999</v>
      </c>
    </row>
    <row r="589" spans="1:27" x14ac:dyDescent="0.3">
      <c r="A589" s="12" t="s">
        <v>1205</v>
      </c>
      <c r="B589" s="12" t="s">
        <v>25</v>
      </c>
      <c r="C589" s="1" t="s">
        <v>26</v>
      </c>
      <c r="D589" s="1">
        <v>15</v>
      </c>
      <c r="E589" s="15" t="s">
        <v>1577</v>
      </c>
      <c r="F589" s="15" t="s">
        <v>1235</v>
      </c>
      <c r="G589" s="15" t="s">
        <v>1578</v>
      </c>
      <c r="H589" s="12" t="s">
        <v>1579</v>
      </c>
      <c r="I589" s="13">
        <v>45692</v>
      </c>
      <c r="J589" s="1">
        <v>18200</v>
      </c>
      <c r="K589" s="12" t="s">
        <v>1238</v>
      </c>
      <c r="L589" s="1" t="s">
        <v>516</v>
      </c>
      <c r="M589" s="12" t="s">
        <v>33</v>
      </c>
      <c r="N589" s="18">
        <v>1087.33</v>
      </c>
      <c r="O589" s="1">
        <v>2872</v>
      </c>
      <c r="P589" s="1">
        <v>18200</v>
      </c>
      <c r="Q589" s="1">
        <v>628</v>
      </c>
      <c r="R589" s="9">
        <v>16310</v>
      </c>
      <c r="S589" s="9">
        <v>3000</v>
      </c>
      <c r="T589" s="9">
        <v>0</v>
      </c>
      <c r="U589" s="9">
        <v>1200</v>
      </c>
      <c r="V589" s="9">
        <v>0</v>
      </c>
      <c r="W589" s="9">
        <f t="shared" si="27"/>
        <v>17510</v>
      </c>
      <c r="X589" s="9">
        <v>2809.71</v>
      </c>
      <c r="Y589" s="9">
        <v>1875.65</v>
      </c>
      <c r="Z589" s="9">
        <f t="shared" si="28"/>
        <v>4685.3600000000006</v>
      </c>
      <c r="AA589" s="9">
        <f t="shared" si="29"/>
        <v>12824.64</v>
      </c>
    </row>
    <row r="590" spans="1:27" x14ac:dyDescent="0.3">
      <c r="A590" s="12" t="s">
        <v>1205</v>
      </c>
      <c r="B590" s="12" t="s">
        <v>25</v>
      </c>
      <c r="C590" s="1" t="s">
        <v>26</v>
      </c>
      <c r="D590" s="1">
        <v>15</v>
      </c>
      <c r="E590" s="15" t="s">
        <v>1580</v>
      </c>
      <c r="F590" s="15" t="s">
        <v>218</v>
      </c>
      <c r="G590" s="15" t="s">
        <v>1581</v>
      </c>
      <c r="H590" s="12" t="s">
        <v>1582</v>
      </c>
      <c r="I590" s="13">
        <v>45692</v>
      </c>
      <c r="J590" s="1">
        <v>15400</v>
      </c>
      <c r="K590" s="12" t="s">
        <v>221</v>
      </c>
      <c r="L590" s="1" t="s">
        <v>32</v>
      </c>
      <c r="M590" s="12" t="s">
        <v>33</v>
      </c>
      <c r="N590" s="18">
        <v>1372.95</v>
      </c>
      <c r="O590" s="1">
        <v>2377</v>
      </c>
      <c r="P590" s="1">
        <v>15400</v>
      </c>
      <c r="Q590" s="1">
        <v>565</v>
      </c>
      <c r="R590" s="9">
        <v>20594.240000000002</v>
      </c>
      <c r="S590" s="9">
        <v>3000</v>
      </c>
      <c r="T590" s="9">
        <v>0</v>
      </c>
      <c r="U590" s="9">
        <v>1200</v>
      </c>
      <c r="V590" s="9">
        <v>0</v>
      </c>
      <c r="W590" s="9">
        <f t="shared" si="27"/>
        <v>21794.240000000002</v>
      </c>
      <c r="X590" s="9">
        <v>3817.37</v>
      </c>
      <c r="Y590" s="9">
        <v>2368.34</v>
      </c>
      <c r="Z590" s="9">
        <f t="shared" si="28"/>
        <v>6185.71</v>
      </c>
      <c r="AA590" s="9">
        <f t="shared" si="29"/>
        <v>15608.530000000002</v>
      </c>
    </row>
    <row r="591" spans="1:27" x14ac:dyDescent="0.3">
      <c r="A591" s="12" t="s">
        <v>1205</v>
      </c>
      <c r="B591" s="12" t="s">
        <v>25</v>
      </c>
      <c r="C591" s="1" t="s">
        <v>26</v>
      </c>
      <c r="D591" s="1">
        <v>15</v>
      </c>
      <c r="E591" s="15" t="s">
        <v>1213</v>
      </c>
      <c r="F591" s="15" t="s">
        <v>407</v>
      </c>
      <c r="G591" s="15" t="s">
        <v>1583</v>
      </c>
      <c r="H591" s="12" t="s">
        <v>1584</v>
      </c>
      <c r="I591" s="13">
        <v>45692</v>
      </c>
      <c r="J591" s="1">
        <v>14204</v>
      </c>
      <c r="K591" s="12" t="s">
        <v>410</v>
      </c>
      <c r="L591" s="1" t="s">
        <v>44</v>
      </c>
      <c r="M591" s="12" t="s">
        <v>33</v>
      </c>
      <c r="N591" s="18">
        <v>647.95000000000005</v>
      </c>
      <c r="O591" s="1">
        <v>2267</v>
      </c>
      <c r="P591" s="1">
        <v>14204</v>
      </c>
      <c r="Q591" s="1">
        <v>593</v>
      </c>
      <c r="R591" s="9">
        <v>9719.32</v>
      </c>
      <c r="S591" s="9">
        <v>3000</v>
      </c>
      <c r="T591" s="9">
        <v>0</v>
      </c>
      <c r="U591" s="9">
        <v>1200</v>
      </c>
      <c r="V591" s="9">
        <v>0</v>
      </c>
      <c r="W591" s="9">
        <f t="shared" si="27"/>
        <v>10919.32</v>
      </c>
      <c r="X591" s="9">
        <v>1400.61</v>
      </c>
      <c r="Y591" s="9">
        <v>1117.72</v>
      </c>
      <c r="Z591" s="9">
        <f t="shared" si="28"/>
        <v>2518.33</v>
      </c>
      <c r="AA591" s="9">
        <f t="shared" si="29"/>
        <v>8400.99</v>
      </c>
    </row>
    <row r="592" spans="1:27" x14ac:dyDescent="0.3">
      <c r="A592" s="12" t="s">
        <v>1205</v>
      </c>
      <c r="B592" s="12" t="s">
        <v>25</v>
      </c>
      <c r="C592" s="1" t="s">
        <v>26</v>
      </c>
      <c r="D592" s="1">
        <v>15</v>
      </c>
      <c r="E592" s="15" t="s">
        <v>1213</v>
      </c>
      <c r="F592" s="15" t="s">
        <v>131</v>
      </c>
      <c r="G592" s="15" t="s">
        <v>1585</v>
      </c>
      <c r="H592" s="12" t="s">
        <v>1586</v>
      </c>
      <c r="I592" s="13">
        <v>45692</v>
      </c>
      <c r="J592" s="1">
        <v>15500</v>
      </c>
      <c r="K592" s="12" t="s">
        <v>134</v>
      </c>
      <c r="L592" s="1" t="s">
        <v>32</v>
      </c>
      <c r="M592" s="12" t="s">
        <v>33</v>
      </c>
      <c r="N592" s="18">
        <v>479.43</v>
      </c>
      <c r="O592" s="1">
        <v>2459</v>
      </c>
      <c r="P592" s="1">
        <v>15500</v>
      </c>
      <c r="Q592" s="1">
        <v>593</v>
      </c>
      <c r="R592" s="9">
        <v>7191.39</v>
      </c>
      <c r="S592" s="9">
        <v>3000</v>
      </c>
      <c r="T592" s="9">
        <v>0</v>
      </c>
      <c r="U592" s="9">
        <v>1200</v>
      </c>
      <c r="V592" s="9">
        <v>0</v>
      </c>
      <c r="W592" s="9">
        <f t="shared" si="27"/>
        <v>8391.39</v>
      </c>
      <c r="X592" s="9">
        <v>869.6</v>
      </c>
      <c r="Y592" s="9">
        <v>827.01</v>
      </c>
      <c r="Z592" s="9">
        <f t="shared" si="28"/>
        <v>1696.6100000000001</v>
      </c>
      <c r="AA592" s="9">
        <f t="shared" si="29"/>
        <v>6694.7799999999988</v>
      </c>
    </row>
    <row r="593" spans="1:27" x14ac:dyDescent="0.3">
      <c r="A593" s="12" t="s">
        <v>1205</v>
      </c>
      <c r="B593" s="12" t="s">
        <v>25</v>
      </c>
      <c r="C593" s="1" t="s">
        <v>26</v>
      </c>
      <c r="D593" s="1">
        <v>15</v>
      </c>
      <c r="E593" s="15" t="s">
        <v>1587</v>
      </c>
      <c r="F593" s="15" t="s">
        <v>512</v>
      </c>
      <c r="G593" s="15" t="s">
        <v>1588</v>
      </c>
      <c r="H593" s="12" t="s">
        <v>1589</v>
      </c>
      <c r="I593" s="13">
        <v>45734</v>
      </c>
      <c r="J593" s="1">
        <v>18000</v>
      </c>
      <c r="K593" s="12" t="s">
        <v>515</v>
      </c>
      <c r="L593" s="1" t="s">
        <v>516</v>
      </c>
      <c r="M593" s="12" t="s">
        <v>33</v>
      </c>
      <c r="N593" s="18">
        <v>525.70000000000005</v>
      </c>
      <c r="O593" s="1">
        <v>2864</v>
      </c>
      <c r="P593" s="1">
        <v>18000</v>
      </c>
      <c r="Q593" s="1">
        <v>607</v>
      </c>
      <c r="R593" s="9">
        <v>7885.54</v>
      </c>
      <c r="S593" s="9">
        <v>3000</v>
      </c>
      <c r="T593" s="9">
        <v>0</v>
      </c>
      <c r="U593" s="9">
        <v>1200</v>
      </c>
      <c r="V593" s="9">
        <v>0</v>
      </c>
      <c r="W593" s="9">
        <f t="shared" si="27"/>
        <v>9085.5400000000009</v>
      </c>
      <c r="X593" s="9">
        <v>1008.92</v>
      </c>
      <c r="Y593" s="9">
        <v>906.84</v>
      </c>
      <c r="Z593" s="9">
        <f t="shared" si="28"/>
        <v>1915.76</v>
      </c>
      <c r="AA593" s="9">
        <f t="shared" si="29"/>
        <v>7169.7800000000007</v>
      </c>
    </row>
    <row r="594" spans="1:27" x14ac:dyDescent="0.3">
      <c r="A594" s="12" t="s">
        <v>1205</v>
      </c>
      <c r="B594" s="12" t="s">
        <v>25</v>
      </c>
      <c r="C594" s="1" t="s">
        <v>26</v>
      </c>
      <c r="D594" s="1">
        <v>15</v>
      </c>
      <c r="E594" s="15" t="s">
        <v>1213</v>
      </c>
      <c r="F594" s="15" t="s">
        <v>1235</v>
      </c>
      <c r="G594" s="15" t="s">
        <v>1590</v>
      </c>
      <c r="H594" s="12" t="s">
        <v>1591</v>
      </c>
      <c r="I594" s="13">
        <v>45734</v>
      </c>
      <c r="J594" s="1">
        <v>18200</v>
      </c>
      <c r="K594" s="12" t="s">
        <v>1238</v>
      </c>
      <c r="L594" s="1" t="s">
        <v>516</v>
      </c>
      <c r="M594" s="12" t="s">
        <v>33</v>
      </c>
      <c r="N594" s="18">
        <v>657.03</v>
      </c>
      <c r="O594" s="1">
        <v>2876</v>
      </c>
      <c r="P594" s="1">
        <v>18200</v>
      </c>
      <c r="Q594" s="1">
        <v>593</v>
      </c>
      <c r="R594" s="9">
        <v>9855.42</v>
      </c>
      <c r="S594" s="9">
        <v>3000</v>
      </c>
      <c r="T594" s="9">
        <v>0</v>
      </c>
      <c r="U594" s="9">
        <v>1200</v>
      </c>
      <c r="V594" s="9">
        <v>0</v>
      </c>
      <c r="W594" s="9">
        <f t="shared" si="27"/>
        <v>11055.42</v>
      </c>
      <c r="X594" s="9">
        <v>1429.68</v>
      </c>
      <c r="Y594" s="9">
        <v>1133.3699999999999</v>
      </c>
      <c r="Z594" s="9">
        <f t="shared" si="28"/>
        <v>2563.0500000000002</v>
      </c>
      <c r="AA594" s="9">
        <f t="shared" si="29"/>
        <v>8492.369999999999</v>
      </c>
    </row>
    <row r="595" spans="1:27" x14ac:dyDescent="0.3">
      <c r="A595" s="12" t="s">
        <v>1205</v>
      </c>
      <c r="B595" s="12" t="s">
        <v>25</v>
      </c>
      <c r="C595" s="1" t="s">
        <v>26</v>
      </c>
      <c r="D595" s="1">
        <v>15</v>
      </c>
      <c r="E595" s="15" t="s">
        <v>1175</v>
      </c>
      <c r="F595" s="15" t="s">
        <v>1183</v>
      </c>
      <c r="G595" s="15" t="s">
        <v>1592</v>
      </c>
      <c r="H595" s="12" t="s">
        <v>1593</v>
      </c>
      <c r="I595" s="13">
        <v>45734</v>
      </c>
      <c r="J595" s="1">
        <v>16002</v>
      </c>
      <c r="K595" s="12" t="s">
        <v>1186</v>
      </c>
      <c r="L595" s="1" t="s">
        <v>697</v>
      </c>
      <c r="M595" s="12" t="s">
        <v>33</v>
      </c>
      <c r="N595" s="18">
        <v>797.6</v>
      </c>
      <c r="O595" s="1">
        <v>2771</v>
      </c>
      <c r="P595" s="1">
        <v>16002</v>
      </c>
      <c r="Q595" s="1">
        <v>558</v>
      </c>
      <c r="R595" s="9">
        <v>11963.94</v>
      </c>
      <c r="S595" s="9">
        <v>3000</v>
      </c>
      <c r="T595" s="9">
        <v>0</v>
      </c>
      <c r="U595" s="9">
        <v>1200</v>
      </c>
      <c r="V595" s="9">
        <v>0</v>
      </c>
      <c r="W595" s="9">
        <f t="shared" si="27"/>
        <v>13163.94</v>
      </c>
      <c r="X595" s="9">
        <v>1880.06</v>
      </c>
      <c r="Y595" s="9">
        <v>1375.85</v>
      </c>
      <c r="Z595" s="9">
        <f t="shared" si="28"/>
        <v>3255.91</v>
      </c>
      <c r="AA595" s="9">
        <f t="shared" si="29"/>
        <v>9908.0300000000007</v>
      </c>
    </row>
    <row r="596" spans="1:27" x14ac:dyDescent="0.3">
      <c r="A596" s="12" t="s">
        <v>1205</v>
      </c>
      <c r="B596" s="12" t="s">
        <v>25</v>
      </c>
      <c r="C596" s="1" t="s">
        <v>26</v>
      </c>
      <c r="D596" s="1">
        <v>15</v>
      </c>
      <c r="E596" s="15" t="s">
        <v>1213</v>
      </c>
      <c r="F596" s="15" t="s">
        <v>131</v>
      </c>
      <c r="G596" s="15" t="s">
        <v>1594</v>
      </c>
      <c r="H596" s="12" t="s">
        <v>1595</v>
      </c>
      <c r="I596" s="13">
        <v>45783</v>
      </c>
      <c r="J596" s="1">
        <v>15500</v>
      </c>
      <c r="K596" s="12" t="s">
        <v>134</v>
      </c>
      <c r="L596" s="1" t="s">
        <v>32</v>
      </c>
      <c r="M596" s="12" t="s">
        <v>33</v>
      </c>
      <c r="N596" s="18">
        <v>554.66999999999996</v>
      </c>
      <c r="O596" s="1">
        <v>2458</v>
      </c>
      <c r="P596" s="1">
        <v>15500</v>
      </c>
      <c r="Q596" s="1">
        <v>593</v>
      </c>
      <c r="R596" s="9">
        <v>8320</v>
      </c>
      <c r="S596" s="9">
        <v>3000</v>
      </c>
      <c r="T596" s="9">
        <v>0</v>
      </c>
      <c r="U596" s="9">
        <v>1200</v>
      </c>
      <c r="V596" s="9">
        <v>0</v>
      </c>
      <c r="W596" s="9">
        <f t="shared" si="27"/>
        <v>9520</v>
      </c>
      <c r="X596" s="9">
        <v>1101.72</v>
      </c>
      <c r="Y596" s="9">
        <v>956.8</v>
      </c>
      <c r="Z596" s="9">
        <f t="shared" si="28"/>
        <v>2058.52</v>
      </c>
      <c r="AA596" s="9">
        <f t="shared" si="29"/>
        <v>7461.48</v>
      </c>
    </row>
    <row r="597" spans="1:27" x14ac:dyDescent="0.3">
      <c r="A597" s="12" t="s">
        <v>1205</v>
      </c>
      <c r="B597" s="12" t="s">
        <v>25</v>
      </c>
      <c r="C597" s="1" t="s">
        <v>26</v>
      </c>
      <c r="D597" s="1">
        <v>15</v>
      </c>
      <c r="E597" s="15" t="s">
        <v>1213</v>
      </c>
      <c r="F597" s="15" t="s">
        <v>360</v>
      </c>
      <c r="G597" s="15" t="s">
        <v>1596</v>
      </c>
      <c r="H597" s="12" t="s">
        <v>1597</v>
      </c>
      <c r="I597" s="13">
        <v>45783</v>
      </c>
      <c r="J597" s="1">
        <v>15503</v>
      </c>
      <c r="K597" s="12" t="s">
        <v>363</v>
      </c>
      <c r="L597" s="1" t="s">
        <v>32</v>
      </c>
      <c r="M597" s="12" t="s">
        <v>33</v>
      </c>
      <c r="N597" s="18">
        <v>508.62</v>
      </c>
      <c r="O597" s="1">
        <v>2460</v>
      </c>
      <c r="P597" s="1">
        <v>15500</v>
      </c>
      <c r="Q597" s="1">
        <v>593</v>
      </c>
      <c r="R597" s="9">
        <v>7629.34</v>
      </c>
      <c r="S597" s="9">
        <v>3000</v>
      </c>
      <c r="T597" s="9">
        <v>0</v>
      </c>
      <c r="U597" s="9">
        <v>1200</v>
      </c>
      <c r="V597" s="9">
        <v>0</v>
      </c>
      <c r="W597" s="9">
        <f t="shared" si="27"/>
        <v>8829.34</v>
      </c>
      <c r="X597" s="9">
        <v>954.19</v>
      </c>
      <c r="Y597" s="9">
        <v>877.37</v>
      </c>
      <c r="Z597" s="9">
        <f t="shared" si="28"/>
        <v>1831.56</v>
      </c>
      <c r="AA597" s="9">
        <f t="shared" si="29"/>
        <v>6997.7800000000007</v>
      </c>
    </row>
    <row r="598" spans="1:27" x14ac:dyDescent="0.3">
      <c r="A598" s="12" t="s">
        <v>1205</v>
      </c>
      <c r="B598" s="12" t="s">
        <v>25</v>
      </c>
      <c r="C598" s="1" t="s">
        <v>26</v>
      </c>
      <c r="D598" s="1">
        <v>15</v>
      </c>
      <c r="E598" s="15" t="s">
        <v>1163</v>
      </c>
      <c r="F598" s="15" t="s">
        <v>57</v>
      </c>
      <c r="G598" s="15" t="s">
        <v>1598</v>
      </c>
      <c r="H598" s="12" t="s">
        <v>1599</v>
      </c>
      <c r="I598" s="13">
        <v>45778</v>
      </c>
      <c r="J598" s="1">
        <v>14202</v>
      </c>
      <c r="K598" s="12" t="s">
        <v>60</v>
      </c>
      <c r="L598" s="1" t="s">
        <v>44</v>
      </c>
      <c r="M598" s="12" t="s">
        <v>33</v>
      </c>
      <c r="N598" s="18">
        <v>719.27</v>
      </c>
      <c r="O598" s="1">
        <v>2256</v>
      </c>
      <c r="P598" s="1">
        <v>14202</v>
      </c>
      <c r="Q598" s="1">
        <v>559</v>
      </c>
      <c r="R598" s="9">
        <v>10789.08</v>
      </c>
      <c r="S598" s="9">
        <v>3000</v>
      </c>
      <c r="T598" s="9">
        <v>0</v>
      </c>
      <c r="U598" s="9">
        <v>1200</v>
      </c>
      <c r="V598" s="9">
        <v>0</v>
      </c>
      <c r="W598" s="9">
        <f t="shared" si="27"/>
        <v>11989.08</v>
      </c>
      <c r="X598" s="9">
        <v>1629.11</v>
      </c>
      <c r="Y598" s="9">
        <v>1240.74</v>
      </c>
      <c r="Z598" s="9">
        <f t="shared" si="28"/>
        <v>2869.85</v>
      </c>
      <c r="AA598" s="9">
        <f t="shared" si="29"/>
        <v>9119.23</v>
      </c>
    </row>
    <row r="599" spans="1:27" x14ac:dyDescent="0.3">
      <c r="A599" s="12" t="s">
        <v>1205</v>
      </c>
      <c r="B599" s="12" t="s">
        <v>25</v>
      </c>
      <c r="C599" s="1" t="s">
        <v>26</v>
      </c>
      <c r="D599" s="1">
        <v>15</v>
      </c>
      <c r="E599" s="15" t="s">
        <v>1412</v>
      </c>
      <c r="F599" s="15" t="s">
        <v>131</v>
      </c>
      <c r="G599" s="15" t="s">
        <v>1600</v>
      </c>
      <c r="H599" s="12" t="s">
        <v>1601</v>
      </c>
      <c r="I599" s="13">
        <v>45809</v>
      </c>
      <c r="J599" s="1">
        <v>15500</v>
      </c>
      <c r="K599" s="12" t="s">
        <v>134</v>
      </c>
      <c r="L599" s="1" t="s">
        <v>32</v>
      </c>
      <c r="M599" s="12" t="s">
        <v>33</v>
      </c>
      <c r="N599" s="18">
        <v>381.33</v>
      </c>
      <c r="O599" s="1">
        <v>2465</v>
      </c>
      <c r="P599" s="1">
        <v>15500</v>
      </c>
      <c r="Q599" s="1">
        <v>640</v>
      </c>
      <c r="R599" s="9">
        <v>5720</v>
      </c>
      <c r="S599" s="9">
        <v>3000</v>
      </c>
      <c r="T599" s="9">
        <v>0</v>
      </c>
      <c r="U599" s="9">
        <v>1200</v>
      </c>
      <c r="V599" s="9">
        <v>0</v>
      </c>
      <c r="W599" s="9">
        <f t="shared" si="27"/>
        <v>6920</v>
      </c>
      <c r="X599" s="9">
        <v>550.79</v>
      </c>
      <c r="Y599" s="9">
        <v>657.8</v>
      </c>
      <c r="Z599" s="9">
        <f t="shared" si="28"/>
        <v>1208.5899999999999</v>
      </c>
      <c r="AA599" s="9">
        <f t="shared" si="29"/>
        <v>5711.41</v>
      </c>
    </row>
    <row r="600" spans="1:27" x14ac:dyDescent="0.3">
      <c r="A600" s="12" t="s">
        <v>1205</v>
      </c>
      <c r="B600" s="12" t="s">
        <v>25</v>
      </c>
      <c r="C600" s="1" t="s">
        <v>26</v>
      </c>
      <c r="D600" s="1">
        <v>15</v>
      </c>
      <c r="E600" s="15" t="s">
        <v>1602</v>
      </c>
      <c r="F600" s="15" t="s">
        <v>108</v>
      </c>
      <c r="G600" s="15" t="s">
        <v>1603</v>
      </c>
      <c r="H600" s="12" t="s">
        <v>1604</v>
      </c>
      <c r="I600" s="13">
        <v>45809</v>
      </c>
      <c r="J600" s="1">
        <v>15704</v>
      </c>
      <c r="K600" s="12" t="s">
        <v>111</v>
      </c>
      <c r="L600" s="1" t="s">
        <v>32</v>
      </c>
      <c r="M600" s="12" t="s">
        <v>33</v>
      </c>
      <c r="N600" s="18">
        <v>346.67</v>
      </c>
      <c r="O600" s="1">
        <v>2763</v>
      </c>
      <c r="P600" s="1">
        <v>15740</v>
      </c>
      <c r="Q600" s="1">
        <v>625</v>
      </c>
      <c r="R600" s="9">
        <v>5200</v>
      </c>
      <c r="S600" s="9">
        <v>3000</v>
      </c>
      <c r="T600" s="9">
        <v>0</v>
      </c>
      <c r="U600" s="9">
        <v>1200</v>
      </c>
      <c r="V600" s="9">
        <v>0</v>
      </c>
      <c r="W600" s="9">
        <f t="shared" si="27"/>
        <v>6400</v>
      </c>
      <c r="X600" s="9">
        <v>481.48</v>
      </c>
      <c r="Y600" s="9">
        <v>598</v>
      </c>
      <c r="Z600" s="9">
        <f t="shared" si="28"/>
        <v>1079.48</v>
      </c>
      <c r="AA600" s="9">
        <f t="shared" si="29"/>
        <v>5320.52</v>
      </c>
    </row>
    <row r="601" spans="1:27" x14ac:dyDescent="0.3">
      <c r="A601" s="12" t="s">
        <v>1205</v>
      </c>
      <c r="B601" s="12" t="s">
        <v>25</v>
      </c>
      <c r="C601" s="1" t="s">
        <v>26</v>
      </c>
      <c r="D601" s="1">
        <v>15</v>
      </c>
      <c r="E601" s="15" t="s">
        <v>1605</v>
      </c>
      <c r="F601" s="15" t="s">
        <v>614</v>
      </c>
      <c r="G601" s="15" t="s">
        <v>1606</v>
      </c>
      <c r="H601" s="12" t="s">
        <v>1607</v>
      </c>
      <c r="I601" s="13">
        <v>45839</v>
      </c>
      <c r="J601" s="1">
        <v>11200</v>
      </c>
      <c r="K601" s="12" t="s">
        <v>617</v>
      </c>
      <c r="L601" s="1" t="s">
        <v>39</v>
      </c>
      <c r="M601" s="12" t="s">
        <v>33</v>
      </c>
      <c r="N601" s="18">
        <v>1456</v>
      </c>
      <c r="O601" s="1">
        <v>2068</v>
      </c>
      <c r="P601" s="1">
        <v>11200</v>
      </c>
      <c r="Q601" s="1">
        <v>570</v>
      </c>
      <c r="R601" s="9">
        <v>21840</v>
      </c>
      <c r="S601" s="9">
        <v>3000</v>
      </c>
      <c r="T601" s="9">
        <v>0</v>
      </c>
      <c r="U601" s="9">
        <v>1200</v>
      </c>
      <c r="V601" s="9">
        <v>0</v>
      </c>
      <c r="W601" s="9">
        <f t="shared" si="27"/>
        <v>23040</v>
      </c>
      <c r="X601" s="9">
        <v>4110.37</v>
      </c>
      <c r="Y601" s="9">
        <v>2511.6</v>
      </c>
      <c r="Z601" s="9">
        <f t="shared" si="28"/>
        <v>6621.9699999999993</v>
      </c>
      <c r="AA601" s="9">
        <f t="shared" si="29"/>
        <v>16418.03</v>
      </c>
    </row>
    <row r="602" spans="1:27" x14ac:dyDescent="0.3">
      <c r="A602" s="12" t="s">
        <v>1205</v>
      </c>
      <c r="B602" s="12" t="s">
        <v>25</v>
      </c>
      <c r="C602" s="1" t="s">
        <v>26</v>
      </c>
      <c r="D602" s="1">
        <v>15</v>
      </c>
      <c r="E602" s="15" t="s">
        <v>1175</v>
      </c>
      <c r="F602" s="15" t="s">
        <v>1608</v>
      </c>
      <c r="G602" s="15" t="s">
        <v>1609</v>
      </c>
      <c r="H602" s="12" t="s">
        <v>1610</v>
      </c>
      <c r="I602" s="13">
        <v>45839</v>
      </c>
      <c r="J602" s="1">
        <v>11204</v>
      </c>
      <c r="K602" s="12" t="s">
        <v>1611</v>
      </c>
      <c r="L602" s="1" t="s">
        <v>39</v>
      </c>
      <c r="M602" s="12" t="s">
        <v>33</v>
      </c>
      <c r="N602" s="18">
        <v>797.33</v>
      </c>
      <c r="O602" s="1">
        <v>2082</v>
      </c>
      <c r="P602" s="1">
        <v>11204</v>
      </c>
      <c r="Q602" s="1">
        <v>558</v>
      </c>
      <c r="R602" s="9">
        <v>11960</v>
      </c>
      <c r="S602" s="9">
        <v>3000</v>
      </c>
      <c r="T602" s="9">
        <v>0</v>
      </c>
      <c r="U602" s="9">
        <v>1200</v>
      </c>
      <c r="V602" s="9">
        <v>0</v>
      </c>
      <c r="W602" s="9">
        <f t="shared" si="27"/>
        <v>13160</v>
      </c>
      <c r="X602" s="9">
        <v>1879.22</v>
      </c>
      <c r="Y602" s="9">
        <v>1375.4</v>
      </c>
      <c r="Z602" s="9">
        <f t="shared" si="28"/>
        <v>3254.62</v>
      </c>
      <c r="AA602" s="9">
        <f t="shared" si="29"/>
        <v>9905.380000000001</v>
      </c>
    </row>
    <row r="603" spans="1:27" x14ac:dyDescent="0.3">
      <c r="A603" s="12" t="s">
        <v>1205</v>
      </c>
      <c r="B603" s="12" t="s">
        <v>25</v>
      </c>
      <c r="C603" s="1" t="s">
        <v>26</v>
      </c>
      <c r="D603" s="1">
        <v>15</v>
      </c>
      <c r="E603" s="15" t="s">
        <v>1163</v>
      </c>
      <c r="F603" s="15" t="s">
        <v>1612</v>
      </c>
      <c r="G603" s="15" t="s">
        <v>1613</v>
      </c>
      <c r="H603" s="12" t="s">
        <v>1614</v>
      </c>
      <c r="I603" s="13">
        <v>45846</v>
      </c>
      <c r="J603" s="1">
        <v>11202</v>
      </c>
      <c r="K603" s="12" t="s">
        <v>1615</v>
      </c>
      <c r="L603" s="1" t="s">
        <v>39</v>
      </c>
      <c r="M603" s="12" t="s">
        <v>33</v>
      </c>
      <c r="N603" s="18">
        <v>719.27</v>
      </c>
      <c r="O603" s="1">
        <v>2077</v>
      </c>
      <c r="P603" s="1">
        <v>11202</v>
      </c>
      <c r="Q603" s="1">
        <v>559</v>
      </c>
      <c r="R603" s="9">
        <v>10789.1</v>
      </c>
      <c r="S603" s="9">
        <v>3000</v>
      </c>
      <c r="T603" s="9">
        <v>0</v>
      </c>
      <c r="U603" s="9">
        <v>1200</v>
      </c>
      <c r="V603" s="9">
        <v>0</v>
      </c>
      <c r="W603" s="9">
        <f t="shared" si="27"/>
        <v>11989.1</v>
      </c>
      <c r="X603" s="9">
        <v>1629.12</v>
      </c>
      <c r="Y603" s="9">
        <v>1240.75</v>
      </c>
      <c r="Z603" s="9">
        <f t="shared" si="28"/>
        <v>2869.87</v>
      </c>
      <c r="AA603" s="9">
        <f t="shared" si="29"/>
        <v>9119.23</v>
      </c>
    </row>
    <row r="604" spans="1:27" x14ac:dyDescent="0.3">
      <c r="A604" s="12" t="s">
        <v>1205</v>
      </c>
      <c r="B604" s="12" t="s">
        <v>25</v>
      </c>
      <c r="C604" s="1" t="s">
        <v>26</v>
      </c>
      <c r="D604" s="1">
        <v>15</v>
      </c>
      <c r="E604" s="15" t="s">
        <v>1213</v>
      </c>
      <c r="F604" s="15" t="s">
        <v>201</v>
      </c>
      <c r="G604" s="15" t="s">
        <v>1616</v>
      </c>
      <c r="H604" s="12" t="s">
        <v>1617</v>
      </c>
      <c r="I604" s="13">
        <v>45870</v>
      </c>
      <c r="J604" s="1">
        <v>14110</v>
      </c>
      <c r="K604" s="12" t="s">
        <v>204</v>
      </c>
      <c r="L604" s="1" t="s">
        <v>44</v>
      </c>
      <c r="M604" s="12" t="s">
        <v>33</v>
      </c>
      <c r="N604" s="18">
        <v>516.15</v>
      </c>
      <c r="O604" s="1">
        <v>2222</v>
      </c>
      <c r="P604" s="1">
        <v>14110</v>
      </c>
      <c r="Q604" s="1">
        <v>593</v>
      </c>
      <c r="R604" s="9">
        <v>7742.18</v>
      </c>
      <c r="S604" s="9">
        <v>3000</v>
      </c>
      <c r="T604" s="9">
        <v>0</v>
      </c>
      <c r="U604" s="9">
        <v>1200</v>
      </c>
      <c r="V604" s="9">
        <v>0</v>
      </c>
      <c r="W604" s="9">
        <f t="shared" si="27"/>
        <v>8942.18</v>
      </c>
      <c r="X604" s="9">
        <v>978.3</v>
      </c>
      <c r="Y604" s="9">
        <v>890.35</v>
      </c>
      <c r="Z604" s="9">
        <f t="shared" si="28"/>
        <v>1868.65</v>
      </c>
      <c r="AA604" s="9">
        <f t="shared" si="29"/>
        <v>7073.5300000000007</v>
      </c>
    </row>
    <row r="605" spans="1:27" x14ac:dyDescent="0.3">
      <c r="A605" s="12" t="s">
        <v>1205</v>
      </c>
      <c r="B605" s="12" t="s">
        <v>25</v>
      </c>
      <c r="C605" s="1" t="s">
        <v>26</v>
      </c>
      <c r="D605" s="1">
        <v>15</v>
      </c>
      <c r="E605" s="15" t="s">
        <v>1580</v>
      </c>
      <c r="F605" s="15" t="s">
        <v>41</v>
      </c>
      <c r="G605" s="15" t="s">
        <v>1618</v>
      </c>
      <c r="H605" s="12" t="s">
        <v>1619</v>
      </c>
      <c r="I605" s="13">
        <v>45931</v>
      </c>
      <c r="J605" s="1">
        <v>14100</v>
      </c>
      <c r="K605" s="12" t="s">
        <v>45</v>
      </c>
      <c r="L605" s="1" t="s">
        <v>44</v>
      </c>
      <c r="M605" s="12" t="s">
        <v>33</v>
      </c>
      <c r="N605" s="18">
        <v>1053.8699999999999</v>
      </c>
      <c r="O605" s="1">
        <v>2194</v>
      </c>
      <c r="P605" s="1">
        <v>14100</v>
      </c>
      <c r="Q605" s="1">
        <v>567</v>
      </c>
      <c r="R605" s="9">
        <v>15808</v>
      </c>
      <c r="S605" s="9">
        <v>3000</v>
      </c>
      <c r="T605" s="9">
        <v>0</v>
      </c>
      <c r="U605" s="9">
        <v>1200</v>
      </c>
      <c r="V605" s="9">
        <v>0</v>
      </c>
      <c r="W605" s="9">
        <f t="shared" si="27"/>
        <v>17008</v>
      </c>
      <c r="X605" s="9">
        <v>2701.15</v>
      </c>
      <c r="Y605" s="9">
        <v>1817.92</v>
      </c>
      <c r="Z605" s="9">
        <f t="shared" si="28"/>
        <v>4519.07</v>
      </c>
      <c r="AA605" s="9">
        <f t="shared" si="29"/>
        <v>12488.93</v>
      </c>
    </row>
    <row r="606" spans="1:27" x14ac:dyDescent="0.3">
      <c r="A606" s="12" t="s">
        <v>1205</v>
      </c>
      <c r="B606" s="12" t="s">
        <v>25</v>
      </c>
      <c r="C606" s="1" t="s">
        <v>26</v>
      </c>
      <c r="D606" s="1">
        <v>15</v>
      </c>
      <c r="E606" s="15" t="s">
        <v>1279</v>
      </c>
      <c r="F606" s="15" t="s">
        <v>1115</v>
      </c>
      <c r="G606" s="15" t="s">
        <v>1620</v>
      </c>
      <c r="H606" s="12" t="s">
        <v>1621</v>
      </c>
      <c r="I606" s="13">
        <v>45962</v>
      </c>
      <c r="J606" s="1">
        <v>15724</v>
      </c>
      <c r="K606" s="12" t="s">
        <v>1118</v>
      </c>
      <c r="L606" s="1" t="s">
        <v>32</v>
      </c>
      <c r="M606" s="12" t="s">
        <v>33</v>
      </c>
      <c r="N606" s="18">
        <v>403.83</v>
      </c>
      <c r="O606" s="1">
        <v>2733</v>
      </c>
      <c r="P606" s="1">
        <v>15724</v>
      </c>
      <c r="Q606" s="1">
        <v>548</v>
      </c>
      <c r="R606" s="9">
        <v>6057.49</v>
      </c>
      <c r="S606" s="9">
        <v>3000</v>
      </c>
      <c r="T606" s="9">
        <v>0</v>
      </c>
      <c r="U606" s="9">
        <v>1200</v>
      </c>
      <c r="V606" s="9">
        <v>0</v>
      </c>
      <c r="W606" s="9">
        <f t="shared" si="27"/>
        <v>7257.49</v>
      </c>
      <c r="X606" s="9">
        <v>666.41</v>
      </c>
      <c r="Y606" s="9">
        <v>696.61</v>
      </c>
      <c r="Z606" s="9">
        <f t="shared" si="28"/>
        <v>1363.02</v>
      </c>
      <c r="AA606" s="9">
        <f t="shared" si="29"/>
        <v>5894.4699999999993</v>
      </c>
    </row>
    <row r="607" spans="1:27" x14ac:dyDescent="0.3">
      <c r="A607" s="12" t="s">
        <v>1205</v>
      </c>
      <c r="B607" s="12" t="s">
        <v>25</v>
      </c>
      <c r="C607" s="1" t="s">
        <v>26</v>
      </c>
      <c r="D607" s="1">
        <v>15</v>
      </c>
      <c r="E607" s="15" t="s">
        <v>1213</v>
      </c>
      <c r="F607" s="15" t="s">
        <v>1622</v>
      </c>
      <c r="G607" s="15" t="s">
        <v>1623</v>
      </c>
      <c r="H607" s="12" t="s">
        <v>1624</v>
      </c>
      <c r="I607" s="13">
        <v>46056</v>
      </c>
      <c r="J607" s="1">
        <v>12002</v>
      </c>
      <c r="K607" s="12" t="s">
        <v>1625</v>
      </c>
      <c r="L607" s="1" t="s">
        <v>1301</v>
      </c>
      <c r="M607" s="12" t="s">
        <v>33</v>
      </c>
      <c r="N607" s="18">
        <v>637.89</v>
      </c>
      <c r="O607" s="1">
        <v>2165</v>
      </c>
      <c r="P607" s="1">
        <v>12002</v>
      </c>
      <c r="Q607" s="1">
        <v>593</v>
      </c>
      <c r="R607" s="9">
        <v>9568.41</v>
      </c>
      <c r="S607" s="9">
        <v>3000</v>
      </c>
      <c r="T607" s="9">
        <v>0</v>
      </c>
      <c r="U607" s="9">
        <v>1200</v>
      </c>
      <c r="V607" s="9">
        <v>0</v>
      </c>
      <c r="W607" s="9">
        <f t="shared" si="27"/>
        <v>10768.41</v>
      </c>
      <c r="X607" s="9">
        <v>1368.38</v>
      </c>
      <c r="Y607" s="9">
        <v>1100.3699999999999</v>
      </c>
      <c r="Z607" s="9">
        <f t="shared" si="28"/>
        <v>2468.75</v>
      </c>
      <c r="AA607" s="9">
        <f t="shared" si="29"/>
        <v>8299.66</v>
      </c>
    </row>
    <row r="608" spans="1:27" x14ac:dyDescent="0.3">
      <c r="A608" s="12" t="s">
        <v>1205</v>
      </c>
      <c r="B608" s="12" t="s">
        <v>25</v>
      </c>
      <c r="C608" s="1" t="s">
        <v>26</v>
      </c>
      <c r="D608" s="1">
        <v>15</v>
      </c>
      <c r="E608" s="15" t="s">
        <v>1472</v>
      </c>
      <c r="F608" s="15" t="s">
        <v>1626</v>
      </c>
      <c r="G608" s="15" t="s">
        <v>1627</v>
      </c>
      <c r="H608" s="12" t="s">
        <v>1628</v>
      </c>
      <c r="I608" s="13">
        <v>46083</v>
      </c>
      <c r="J608" s="1">
        <v>15103</v>
      </c>
      <c r="K608" s="12" t="s">
        <v>1629</v>
      </c>
      <c r="L608" s="1" t="s">
        <v>32</v>
      </c>
      <c r="M608" s="12" t="s">
        <v>33</v>
      </c>
      <c r="N608" s="18">
        <v>602.92999999999995</v>
      </c>
      <c r="O608" s="1">
        <v>2302</v>
      </c>
      <c r="P608" s="1">
        <v>15103</v>
      </c>
      <c r="Q608" s="1">
        <v>560</v>
      </c>
      <c r="R608" s="9">
        <v>9044</v>
      </c>
      <c r="S608" s="9">
        <v>3000</v>
      </c>
      <c r="T608" s="9">
        <v>0</v>
      </c>
      <c r="U608" s="9">
        <v>1200</v>
      </c>
      <c r="V608" s="9">
        <v>0</v>
      </c>
      <c r="W608" s="9">
        <f t="shared" si="27"/>
        <v>10244</v>
      </c>
      <c r="X608" s="9">
        <v>1256.3599999999999</v>
      </c>
      <c r="Y608" s="9">
        <v>1040.06</v>
      </c>
      <c r="Z608" s="9">
        <f t="shared" si="28"/>
        <v>2296.42</v>
      </c>
      <c r="AA608" s="9">
        <f t="shared" si="29"/>
        <v>7947.58</v>
      </c>
    </row>
    <row r="609" spans="1:27" x14ac:dyDescent="0.3">
      <c r="A609" s="12" t="s">
        <v>1205</v>
      </c>
      <c r="B609" s="12" t="s">
        <v>25</v>
      </c>
      <c r="C609" s="1" t="s">
        <v>26</v>
      </c>
      <c r="D609" s="1">
        <v>15</v>
      </c>
      <c r="E609" s="15" t="s">
        <v>1213</v>
      </c>
      <c r="F609" s="15" t="s">
        <v>1235</v>
      </c>
      <c r="G609" s="15" t="s">
        <v>1630</v>
      </c>
      <c r="H609" s="12" t="s">
        <v>1631</v>
      </c>
      <c r="I609" s="13">
        <v>46160</v>
      </c>
      <c r="J609" s="1">
        <v>18200</v>
      </c>
      <c r="K609" s="12" t="s">
        <v>1238</v>
      </c>
      <c r="L609" s="1" t="s">
        <v>516</v>
      </c>
      <c r="M609" s="12" t="s">
        <v>33</v>
      </c>
      <c r="N609" s="18">
        <v>676.74</v>
      </c>
      <c r="O609" s="1">
        <v>2877</v>
      </c>
      <c r="P609" s="1">
        <v>18200</v>
      </c>
      <c r="Q609" s="1">
        <v>593</v>
      </c>
      <c r="R609" s="9">
        <v>10151.040000000001</v>
      </c>
      <c r="S609" s="9">
        <v>3000</v>
      </c>
      <c r="T609" s="9">
        <v>0</v>
      </c>
      <c r="U609" s="9">
        <v>1200</v>
      </c>
      <c r="V609" s="9">
        <v>0</v>
      </c>
      <c r="W609" s="9">
        <f t="shared" si="27"/>
        <v>11351.04</v>
      </c>
      <c r="X609" s="9">
        <v>1492.83</v>
      </c>
      <c r="Y609" s="9">
        <v>1167.3699999999999</v>
      </c>
      <c r="Z609" s="9">
        <f t="shared" si="28"/>
        <v>2660.2</v>
      </c>
      <c r="AA609" s="9">
        <f t="shared" si="29"/>
        <v>8690.84</v>
      </c>
    </row>
    <row r="610" spans="1:27" x14ac:dyDescent="0.3">
      <c r="A610" s="12" t="s">
        <v>1205</v>
      </c>
      <c r="B610" s="12" t="s">
        <v>25</v>
      </c>
      <c r="C610" s="1" t="s">
        <v>26</v>
      </c>
      <c r="D610" s="1">
        <v>15</v>
      </c>
      <c r="E610" s="15" t="s">
        <v>1175</v>
      </c>
      <c r="F610" s="15" t="s">
        <v>1632</v>
      </c>
      <c r="G610" s="15" t="s">
        <v>1633</v>
      </c>
      <c r="H610" s="12" t="s">
        <v>1634</v>
      </c>
      <c r="I610" s="13">
        <v>46174</v>
      </c>
      <c r="J610" s="1">
        <v>13104</v>
      </c>
      <c r="K610" s="12" t="s">
        <v>1635</v>
      </c>
      <c r="L610" s="1" t="s">
        <v>323</v>
      </c>
      <c r="M610" s="12" t="s">
        <v>33</v>
      </c>
      <c r="N610" s="18">
        <v>716.67</v>
      </c>
      <c r="O610" s="1">
        <v>2178</v>
      </c>
      <c r="P610" s="1">
        <v>13104</v>
      </c>
      <c r="Q610" s="1">
        <v>558</v>
      </c>
      <c r="R610" s="9">
        <v>10750</v>
      </c>
      <c r="S610" s="9">
        <v>3000</v>
      </c>
      <c r="T610" s="9">
        <v>0</v>
      </c>
      <c r="U610" s="9">
        <v>1200</v>
      </c>
      <c r="V610" s="9">
        <v>0</v>
      </c>
      <c r="W610" s="9">
        <f t="shared" si="27"/>
        <v>11950</v>
      </c>
      <c r="X610" s="9">
        <v>1620.77</v>
      </c>
      <c r="Y610" s="9">
        <v>1236.25</v>
      </c>
      <c r="Z610" s="9">
        <f t="shared" si="28"/>
        <v>2857.02</v>
      </c>
      <c r="AA610" s="9">
        <f t="shared" si="29"/>
        <v>9092.98</v>
      </c>
    </row>
    <row r="611" spans="1:27" x14ac:dyDescent="0.3">
      <c r="A611" s="12" t="s">
        <v>1205</v>
      </c>
      <c r="B611" s="12" t="s">
        <v>25</v>
      </c>
      <c r="C611" s="1" t="s">
        <v>26</v>
      </c>
      <c r="D611" s="1">
        <v>15</v>
      </c>
      <c r="E611" s="15" t="s">
        <v>1163</v>
      </c>
      <c r="F611" s="15" t="s">
        <v>710</v>
      </c>
      <c r="G611" s="15" t="s">
        <v>1636</v>
      </c>
      <c r="H611" s="12" t="s">
        <v>1637</v>
      </c>
      <c r="I611" s="13">
        <v>46189</v>
      </c>
      <c r="J611" s="1">
        <v>11203</v>
      </c>
      <c r="K611" s="12" t="s">
        <v>713</v>
      </c>
      <c r="L611" s="1" t="s">
        <v>39</v>
      </c>
      <c r="M611" s="12" t="s">
        <v>33</v>
      </c>
      <c r="N611" s="18">
        <v>693.33</v>
      </c>
      <c r="O611" s="1">
        <v>2079</v>
      </c>
      <c r="P611" s="1">
        <v>11203</v>
      </c>
      <c r="Q611" s="1">
        <v>559</v>
      </c>
      <c r="R611" s="9">
        <v>10400</v>
      </c>
      <c r="S611" s="9">
        <v>3000</v>
      </c>
      <c r="T611" s="9">
        <v>0</v>
      </c>
      <c r="U611" s="9">
        <v>1200</v>
      </c>
      <c r="V611" s="9">
        <v>0</v>
      </c>
      <c r="W611" s="9">
        <f t="shared" si="27"/>
        <v>11600</v>
      </c>
      <c r="X611" s="9">
        <v>1546.01</v>
      </c>
      <c r="Y611" s="9">
        <v>1196</v>
      </c>
      <c r="Z611" s="9">
        <f t="shared" si="28"/>
        <v>2742.01</v>
      </c>
      <c r="AA611" s="9">
        <f t="shared" si="29"/>
        <v>8857.99</v>
      </c>
    </row>
    <row r="612" spans="1:27" x14ac:dyDescent="0.3">
      <c r="A612" s="12" t="s">
        <v>1205</v>
      </c>
      <c r="B612" s="12" t="s">
        <v>25</v>
      </c>
      <c r="C612" s="1" t="s">
        <v>26</v>
      </c>
      <c r="D612" s="1">
        <v>15</v>
      </c>
      <c r="E612" s="15" t="s">
        <v>1163</v>
      </c>
      <c r="F612" s="15" t="s">
        <v>899</v>
      </c>
      <c r="G612" s="15" t="s">
        <v>1638</v>
      </c>
      <c r="H612" s="12" t="s">
        <v>1639</v>
      </c>
      <c r="I612" s="13">
        <v>46204</v>
      </c>
      <c r="J612" s="1">
        <v>14203</v>
      </c>
      <c r="K612" s="12" t="s">
        <v>902</v>
      </c>
      <c r="L612" s="1" t="s">
        <v>44</v>
      </c>
      <c r="M612" s="12" t="s">
        <v>33</v>
      </c>
      <c r="N612" s="18">
        <v>667.25</v>
      </c>
      <c r="O612" s="1">
        <v>2023</v>
      </c>
      <c r="P612" s="1">
        <v>10300</v>
      </c>
      <c r="Q612" s="1">
        <v>559</v>
      </c>
      <c r="R612" s="9">
        <v>10008.76</v>
      </c>
      <c r="S612" s="9">
        <v>3000</v>
      </c>
      <c r="T612" s="9">
        <v>0</v>
      </c>
      <c r="U612" s="9">
        <v>1200</v>
      </c>
      <c r="V612" s="9">
        <v>0</v>
      </c>
      <c r="W612" s="9">
        <f t="shared" si="27"/>
        <v>11208.76</v>
      </c>
      <c r="X612" s="9">
        <v>1462.44</v>
      </c>
      <c r="Y612" s="9">
        <v>1151.01</v>
      </c>
      <c r="Z612" s="9">
        <f t="shared" si="28"/>
        <v>2613.4499999999998</v>
      </c>
      <c r="AA612" s="9">
        <f t="shared" si="29"/>
        <v>8595.3100000000013</v>
      </c>
    </row>
    <row r="613" spans="1:27" x14ac:dyDescent="0.3">
      <c r="A613" s="12" t="s">
        <v>1205</v>
      </c>
      <c r="B613" s="12" t="s">
        <v>25</v>
      </c>
      <c r="C613" s="1" t="s">
        <v>26</v>
      </c>
      <c r="D613" s="1">
        <v>15</v>
      </c>
      <c r="E613" s="15" t="s">
        <v>1163</v>
      </c>
      <c r="F613" s="15" t="s">
        <v>817</v>
      </c>
      <c r="G613" s="15" t="s">
        <v>1640</v>
      </c>
      <c r="H613" s="12" t="s">
        <v>1641</v>
      </c>
      <c r="I613" s="13">
        <v>46204</v>
      </c>
      <c r="J613" s="1">
        <v>14201</v>
      </c>
      <c r="K613" s="12" t="s">
        <v>820</v>
      </c>
      <c r="L613" s="1" t="s">
        <v>44</v>
      </c>
      <c r="M613" s="12" t="s">
        <v>33</v>
      </c>
      <c r="N613" s="18">
        <v>667.25</v>
      </c>
      <c r="O613" s="1">
        <v>2247</v>
      </c>
      <c r="P613" s="1">
        <v>14201</v>
      </c>
      <c r="Q613" s="1">
        <v>559</v>
      </c>
      <c r="R613" s="9">
        <v>10008.76</v>
      </c>
      <c r="S613" s="9">
        <v>3000</v>
      </c>
      <c r="T613" s="9">
        <v>0</v>
      </c>
      <c r="U613" s="9">
        <v>1200</v>
      </c>
      <c r="V613" s="9">
        <v>0</v>
      </c>
      <c r="W613" s="9">
        <f t="shared" si="27"/>
        <v>11208.76</v>
      </c>
      <c r="X613" s="9">
        <v>1462.44</v>
      </c>
      <c r="Y613" s="9">
        <v>1151.01</v>
      </c>
      <c r="Z613" s="9">
        <f t="shared" si="28"/>
        <v>2613.4499999999998</v>
      </c>
      <c r="AA613" s="9">
        <f t="shared" si="29"/>
        <v>8595.3100000000013</v>
      </c>
    </row>
    <row r="614" spans="1:27" x14ac:dyDescent="0.3">
      <c r="A614" s="12" t="s">
        <v>1205</v>
      </c>
      <c r="B614" s="12" t="s">
        <v>25</v>
      </c>
      <c r="C614" s="1" t="s">
        <v>26</v>
      </c>
      <c r="D614" s="1">
        <v>15</v>
      </c>
      <c r="E614" s="15" t="s">
        <v>1412</v>
      </c>
      <c r="F614" s="15" t="s">
        <v>131</v>
      </c>
      <c r="G614" s="15" t="s">
        <v>1642</v>
      </c>
      <c r="H614" s="12" t="s">
        <v>1643</v>
      </c>
      <c r="I614" s="13">
        <v>46204</v>
      </c>
      <c r="J614" s="1">
        <v>15500</v>
      </c>
      <c r="K614" s="12" t="s">
        <v>134</v>
      </c>
      <c r="L614" s="1" t="s">
        <v>32</v>
      </c>
      <c r="M614" s="12" t="s">
        <v>33</v>
      </c>
      <c r="N614" s="18">
        <v>333.33</v>
      </c>
      <c r="O614" s="1">
        <v>2469</v>
      </c>
      <c r="P614" s="1">
        <v>15500</v>
      </c>
      <c r="Q614" s="1">
        <v>640</v>
      </c>
      <c r="R614" s="9">
        <v>5000</v>
      </c>
      <c r="S614" s="9">
        <v>3000</v>
      </c>
      <c r="T614" s="9">
        <v>0</v>
      </c>
      <c r="U614" s="9">
        <v>1200</v>
      </c>
      <c r="V614" s="9">
        <v>0</v>
      </c>
      <c r="W614" s="9">
        <f t="shared" si="27"/>
        <v>6200</v>
      </c>
      <c r="X614" s="9">
        <v>497.43</v>
      </c>
      <c r="Y614" s="9">
        <v>575</v>
      </c>
      <c r="Z614" s="9">
        <f t="shared" si="28"/>
        <v>1072.43</v>
      </c>
      <c r="AA614" s="9">
        <f t="shared" si="29"/>
        <v>5127.57</v>
      </c>
    </row>
    <row r="615" spans="1:27" x14ac:dyDescent="0.3">
      <c r="A615" s="12" t="s">
        <v>1205</v>
      </c>
      <c r="B615" s="12" t="s">
        <v>25</v>
      </c>
      <c r="C615" s="1" t="s">
        <v>26</v>
      </c>
      <c r="D615" s="1">
        <v>15</v>
      </c>
      <c r="E615" s="15" t="s">
        <v>1276</v>
      </c>
      <c r="F615" s="15" t="s">
        <v>710</v>
      </c>
      <c r="G615" s="15" t="s">
        <v>1644</v>
      </c>
      <c r="H615" s="12" t="s">
        <v>1645</v>
      </c>
      <c r="I615" s="13">
        <v>46266</v>
      </c>
      <c r="J615" s="1">
        <v>11203</v>
      </c>
      <c r="K615" s="12" t="s">
        <v>713</v>
      </c>
      <c r="L615" s="1" t="s">
        <v>39</v>
      </c>
      <c r="M615" s="12" t="s">
        <v>33</v>
      </c>
      <c r="N615" s="18">
        <v>441.23</v>
      </c>
      <c r="O615" s="1">
        <v>2080</v>
      </c>
      <c r="P615" s="1">
        <v>11203</v>
      </c>
      <c r="Q615" s="1">
        <v>606</v>
      </c>
      <c r="R615" s="9">
        <v>6618.41</v>
      </c>
      <c r="S615" s="9">
        <v>3000</v>
      </c>
      <c r="T615" s="9">
        <v>0</v>
      </c>
      <c r="U615" s="9">
        <v>1200</v>
      </c>
      <c r="V615" s="9">
        <v>0</v>
      </c>
      <c r="W615" s="9">
        <f t="shared" si="27"/>
        <v>7818.41</v>
      </c>
      <c r="X615" s="9">
        <v>766.93</v>
      </c>
      <c r="Y615" s="9">
        <v>761.12</v>
      </c>
      <c r="Z615" s="9">
        <f t="shared" si="28"/>
        <v>1528.05</v>
      </c>
      <c r="AA615" s="9">
        <f t="shared" si="29"/>
        <v>6290.36</v>
      </c>
    </row>
    <row r="616" spans="1:27" x14ac:dyDescent="0.3">
      <c r="A616" s="12" t="s">
        <v>1205</v>
      </c>
      <c r="B616" s="12" t="s">
        <v>25</v>
      </c>
      <c r="C616" s="1" t="s">
        <v>26</v>
      </c>
      <c r="D616" s="1">
        <v>15</v>
      </c>
      <c r="E616" s="15" t="s">
        <v>1276</v>
      </c>
      <c r="F616" s="15" t="s">
        <v>76</v>
      </c>
      <c r="G616" s="15" t="s">
        <v>1646</v>
      </c>
      <c r="H616" s="12" t="s">
        <v>1647</v>
      </c>
      <c r="I616" s="13">
        <v>46266</v>
      </c>
      <c r="J616" s="1">
        <v>11000</v>
      </c>
      <c r="K616" s="12" t="s">
        <v>79</v>
      </c>
      <c r="L616" s="1" t="s">
        <v>39</v>
      </c>
      <c r="M616" s="12" t="s">
        <v>33</v>
      </c>
      <c r="N616" s="18">
        <v>453.33</v>
      </c>
      <c r="O616" s="1">
        <v>2032</v>
      </c>
      <c r="P616" s="1">
        <v>11000</v>
      </c>
      <c r="Q616" s="1">
        <v>606</v>
      </c>
      <c r="R616" s="9">
        <v>6800</v>
      </c>
      <c r="S616" s="9">
        <v>3000</v>
      </c>
      <c r="T616" s="9">
        <v>0</v>
      </c>
      <c r="U616" s="9">
        <v>1200</v>
      </c>
      <c r="V616" s="9">
        <v>0</v>
      </c>
      <c r="W616" s="9">
        <f t="shared" si="27"/>
        <v>8000</v>
      </c>
      <c r="X616" s="9">
        <v>799.47</v>
      </c>
      <c r="Y616" s="9">
        <v>782</v>
      </c>
      <c r="Z616" s="9">
        <f t="shared" si="28"/>
        <v>1581.47</v>
      </c>
      <c r="AA616" s="9">
        <f t="shared" si="29"/>
        <v>6418.53</v>
      </c>
    </row>
    <row r="617" spans="1:27" x14ac:dyDescent="0.3">
      <c r="A617" s="12" t="s">
        <v>1648</v>
      </c>
      <c r="B617" s="12" t="s">
        <v>25</v>
      </c>
      <c r="C617" s="1" t="s">
        <v>26</v>
      </c>
      <c r="D617" s="1">
        <v>15</v>
      </c>
      <c r="E617" s="15" t="s">
        <v>1175</v>
      </c>
      <c r="F617" s="15" t="s">
        <v>126</v>
      </c>
      <c r="G617" s="15" t="s">
        <v>1649</v>
      </c>
      <c r="H617" s="12" t="s">
        <v>1650</v>
      </c>
      <c r="I617" s="13">
        <v>35566</v>
      </c>
      <c r="J617" s="1">
        <v>14125</v>
      </c>
      <c r="K617" s="12" t="s">
        <v>129</v>
      </c>
      <c r="L617" s="1" t="s">
        <v>44</v>
      </c>
      <c r="M617" s="12" t="s">
        <v>33</v>
      </c>
      <c r="N617" s="18">
        <v>737.74</v>
      </c>
      <c r="O617" s="1" t="s">
        <v>33</v>
      </c>
      <c r="P617" s="1" t="s">
        <v>33</v>
      </c>
      <c r="R617" s="9">
        <v>11066.03</v>
      </c>
      <c r="S617" s="9">
        <v>3000</v>
      </c>
      <c r="T617" s="9">
        <v>0</v>
      </c>
      <c r="U617" s="9">
        <v>1200</v>
      </c>
      <c r="V617" s="9">
        <v>0</v>
      </c>
      <c r="W617" s="9">
        <f t="shared" si="27"/>
        <v>12266.03</v>
      </c>
      <c r="X617" s="9">
        <v>1688.27</v>
      </c>
      <c r="Y617" s="9">
        <v>1272.5899999999999</v>
      </c>
      <c r="Z617" s="9">
        <f t="shared" si="28"/>
        <v>2960.8599999999997</v>
      </c>
      <c r="AA617" s="9">
        <f t="shared" si="29"/>
        <v>9305.1700000000019</v>
      </c>
    </row>
    <row r="618" spans="1:27" x14ac:dyDescent="0.3">
      <c r="A618" s="12" t="s">
        <v>1648</v>
      </c>
      <c r="B618" s="12" t="s">
        <v>25</v>
      </c>
      <c r="C618" s="1" t="s">
        <v>26</v>
      </c>
      <c r="D618" s="1">
        <v>15</v>
      </c>
      <c r="E618" s="15" t="s">
        <v>1175</v>
      </c>
      <c r="F618" s="15" t="s">
        <v>826</v>
      </c>
      <c r="G618" s="15" t="s">
        <v>1651</v>
      </c>
      <c r="H618" s="12" t="s">
        <v>1652</v>
      </c>
      <c r="I618" s="13">
        <v>35339</v>
      </c>
      <c r="J618" s="1">
        <v>15303</v>
      </c>
      <c r="K618" s="12" t="s">
        <v>829</v>
      </c>
      <c r="L618" s="1" t="s">
        <v>32</v>
      </c>
      <c r="M618" s="12" t="s">
        <v>33</v>
      </c>
      <c r="N618" s="18">
        <v>793.33</v>
      </c>
      <c r="O618" s="1" t="s">
        <v>33</v>
      </c>
      <c r="P618" s="1" t="s">
        <v>33</v>
      </c>
      <c r="R618" s="9">
        <v>11900</v>
      </c>
      <c r="S618" s="9">
        <v>3000</v>
      </c>
      <c r="T618" s="9">
        <v>5422.4</v>
      </c>
      <c r="U618" s="9">
        <v>1200</v>
      </c>
      <c r="V618" s="9">
        <v>0</v>
      </c>
      <c r="W618" s="9">
        <f t="shared" si="27"/>
        <v>18522.400000000001</v>
      </c>
      <c r="X618" s="9">
        <v>3047.83</v>
      </c>
      <c r="Y618" s="9">
        <v>1368.5</v>
      </c>
      <c r="Z618" s="9">
        <f t="shared" si="28"/>
        <v>4416.33</v>
      </c>
      <c r="AA618" s="9">
        <f t="shared" si="29"/>
        <v>14106.070000000002</v>
      </c>
    </row>
    <row r="619" spans="1:27" x14ac:dyDescent="0.3">
      <c r="A619" s="12" t="s">
        <v>1648</v>
      </c>
      <c r="B619" s="12" t="s">
        <v>25</v>
      </c>
      <c r="C619" s="1" t="s">
        <v>26</v>
      </c>
      <c r="D619" s="1">
        <v>15</v>
      </c>
      <c r="E619" s="15" t="s">
        <v>1210</v>
      </c>
      <c r="F619" s="15" t="s">
        <v>330</v>
      </c>
      <c r="G619" s="15" t="s">
        <v>1653</v>
      </c>
      <c r="H619" s="12" t="s">
        <v>1654</v>
      </c>
      <c r="I619" s="13">
        <v>34016</v>
      </c>
      <c r="J619" s="1">
        <v>17000</v>
      </c>
      <c r="K619" s="12" t="s">
        <v>333</v>
      </c>
      <c r="L619" s="1" t="s">
        <v>122</v>
      </c>
      <c r="M619" s="12" t="s">
        <v>33</v>
      </c>
      <c r="N619" s="18">
        <v>955.07</v>
      </c>
      <c r="O619" s="1" t="s">
        <v>33</v>
      </c>
      <c r="P619" s="1" t="s">
        <v>33</v>
      </c>
      <c r="R619" s="9">
        <v>14326.07</v>
      </c>
      <c r="S619" s="9">
        <v>3000</v>
      </c>
      <c r="T619" s="9">
        <v>0</v>
      </c>
      <c r="U619" s="9">
        <v>1200</v>
      </c>
      <c r="V619" s="9">
        <v>0</v>
      </c>
      <c r="W619" s="9">
        <f t="shared" si="27"/>
        <v>15526.07</v>
      </c>
      <c r="X619" s="9">
        <v>2384.61</v>
      </c>
      <c r="Y619" s="9">
        <v>1647.5</v>
      </c>
      <c r="Z619" s="9">
        <f t="shared" si="28"/>
        <v>4032.11</v>
      </c>
      <c r="AA619" s="9">
        <f t="shared" si="29"/>
        <v>11493.96</v>
      </c>
    </row>
    <row r="620" spans="1:27" x14ac:dyDescent="0.3">
      <c r="A620" s="12" t="s">
        <v>1648</v>
      </c>
      <c r="B620" s="12" t="s">
        <v>25</v>
      </c>
      <c r="C620" s="1" t="s">
        <v>26</v>
      </c>
      <c r="D620" s="1">
        <v>15</v>
      </c>
      <c r="E620" s="15" t="s">
        <v>1210</v>
      </c>
      <c r="F620" s="15" t="s">
        <v>620</v>
      </c>
      <c r="G620" s="15" t="s">
        <v>1655</v>
      </c>
      <c r="H620" s="12" t="s">
        <v>1656</v>
      </c>
      <c r="I620" s="13">
        <v>34820</v>
      </c>
      <c r="J620" s="1">
        <v>17400</v>
      </c>
      <c r="K620" s="12" t="s">
        <v>623</v>
      </c>
      <c r="L620" s="1" t="s">
        <v>122</v>
      </c>
      <c r="M620" s="12" t="s">
        <v>33</v>
      </c>
      <c r="N620" s="18">
        <v>881.14</v>
      </c>
      <c r="O620" s="1" t="s">
        <v>33</v>
      </c>
      <c r="P620" s="1" t="s">
        <v>33</v>
      </c>
      <c r="R620" s="9">
        <v>13217.16</v>
      </c>
      <c r="S620" s="9">
        <v>3000</v>
      </c>
      <c r="T620" s="9">
        <v>0</v>
      </c>
      <c r="U620" s="9">
        <v>1200</v>
      </c>
      <c r="V620" s="9">
        <v>0</v>
      </c>
      <c r="W620" s="9">
        <f t="shared" si="27"/>
        <v>14417.16</v>
      </c>
      <c r="X620" s="9">
        <v>2147.75</v>
      </c>
      <c r="Y620" s="9">
        <v>1519.97</v>
      </c>
      <c r="Z620" s="9">
        <f t="shared" si="28"/>
        <v>3667.7200000000003</v>
      </c>
      <c r="AA620" s="9">
        <f t="shared" si="29"/>
        <v>10749.439999999999</v>
      </c>
    </row>
    <row r="621" spans="1:27" x14ac:dyDescent="0.3">
      <c r="A621" s="12" t="s">
        <v>1648</v>
      </c>
      <c r="B621" s="12" t="s">
        <v>25</v>
      </c>
      <c r="C621" s="1" t="s">
        <v>26</v>
      </c>
      <c r="D621" s="1">
        <v>15</v>
      </c>
      <c r="E621" s="15" t="s">
        <v>1213</v>
      </c>
      <c r="F621" s="15" t="s">
        <v>1231</v>
      </c>
      <c r="G621" s="15" t="s">
        <v>1657</v>
      </c>
      <c r="H621" s="12" t="s">
        <v>1658</v>
      </c>
      <c r="I621" s="13">
        <v>33313</v>
      </c>
      <c r="J621" s="1">
        <v>11102</v>
      </c>
      <c r="K621" s="12" t="s">
        <v>1234</v>
      </c>
      <c r="L621" s="1" t="s">
        <v>39</v>
      </c>
      <c r="M621" s="12" t="s">
        <v>33</v>
      </c>
      <c r="N621" s="18">
        <v>629.54999999999995</v>
      </c>
      <c r="O621" s="1" t="s">
        <v>33</v>
      </c>
      <c r="P621" s="1" t="s">
        <v>33</v>
      </c>
      <c r="R621" s="9">
        <v>9443.24</v>
      </c>
      <c r="S621" s="9">
        <v>3000</v>
      </c>
      <c r="T621" s="9">
        <v>0</v>
      </c>
      <c r="U621" s="9">
        <v>1200</v>
      </c>
      <c r="V621" s="9">
        <v>0</v>
      </c>
      <c r="W621" s="9">
        <f t="shared" si="27"/>
        <v>10643.24</v>
      </c>
      <c r="X621" s="9">
        <v>1341.64</v>
      </c>
      <c r="Y621" s="9">
        <v>1085.97</v>
      </c>
      <c r="Z621" s="9">
        <f t="shared" si="28"/>
        <v>2427.61</v>
      </c>
      <c r="AA621" s="9">
        <f t="shared" si="29"/>
        <v>8215.6299999999992</v>
      </c>
    </row>
    <row r="622" spans="1:27" x14ac:dyDescent="0.3">
      <c r="A622" s="12" t="s">
        <v>1648</v>
      </c>
      <c r="B622" s="12" t="s">
        <v>25</v>
      </c>
      <c r="C622" s="1" t="s">
        <v>26</v>
      </c>
      <c r="D622" s="1">
        <v>15</v>
      </c>
      <c r="E622" s="15" t="s">
        <v>1175</v>
      </c>
      <c r="F622" s="15" t="s">
        <v>418</v>
      </c>
      <c r="G622" s="15" t="s">
        <v>1659</v>
      </c>
      <c r="H622" s="12" t="s">
        <v>1660</v>
      </c>
      <c r="I622" s="13">
        <v>36662</v>
      </c>
      <c r="J622" s="1">
        <v>11301</v>
      </c>
      <c r="K622" s="12" t="s">
        <v>421</v>
      </c>
      <c r="L622" s="1" t="s">
        <v>39</v>
      </c>
      <c r="M622" s="12" t="s">
        <v>33</v>
      </c>
      <c r="N622" s="18">
        <v>774.37</v>
      </c>
      <c r="O622" s="1" t="s">
        <v>33</v>
      </c>
      <c r="P622" s="1" t="s">
        <v>33</v>
      </c>
      <c r="R622" s="9">
        <v>11615.55</v>
      </c>
      <c r="S622" s="9">
        <v>3000</v>
      </c>
      <c r="T622" s="9">
        <v>4519.92</v>
      </c>
      <c r="U622" s="9">
        <v>1200</v>
      </c>
      <c r="V622" s="9">
        <v>0</v>
      </c>
      <c r="W622" s="9">
        <f t="shared" si="27"/>
        <v>17335.47</v>
      </c>
      <c r="X622" s="9">
        <v>2771.1</v>
      </c>
      <c r="Y622" s="9">
        <v>1335.79</v>
      </c>
      <c r="Z622" s="9">
        <f t="shared" si="28"/>
        <v>4106.8899999999994</v>
      </c>
      <c r="AA622" s="9">
        <f t="shared" si="29"/>
        <v>13228.580000000002</v>
      </c>
    </row>
    <row r="623" spans="1:27" x14ac:dyDescent="0.3">
      <c r="A623" s="12" t="s">
        <v>1648</v>
      </c>
      <c r="B623" s="12" t="s">
        <v>25</v>
      </c>
      <c r="C623" s="1" t="s">
        <v>26</v>
      </c>
      <c r="D623" s="1">
        <v>15</v>
      </c>
      <c r="E623" s="15" t="s">
        <v>1213</v>
      </c>
      <c r="F623" s="15" t="s">
        <v>81</v>
      </c>
      <c r="G623" s="15" t="s">
        <v>1661</v>
      </c>
      <c r="H623" s="12" t="s">
        <v>1662</v>
      </c>
      <c r="I623" s="13">
        <v>37257</v>
      </c>
      <c r="J623" s="1">
        <v>11402</v>
      </c>
      <c r="K623" s="12" t="s">
        <v>84</v>
      </c>
      <c r="L623" s="1" t="s">
        <v>39</v>
      </c>
      <c r="M623" s="12" t="s">
        <v>33</v>
      </c>
      <c r="N623" s="18">
        <v>517.41999999999996</v>
      </c>
      <c r="O623" s="1" t="s">
        <v>33</v>
      </c>
      <c r="P623" s="1" t="s">
        <v>33</v>
      </c>
      <c r="R623" s="9">
        <v>7761.25</v>
      </c>
      <c r="S623" s="9">
        <v>3000</v>
      </c>
      <c r="T623" s="9">
        <v>0</v>
      </c>
      <c r="U623" s="9">
        <v>1200</v>
      </c>
      <c r="V623" s="9">
        <v>0</v>
      </c>
      <c r="W623" s="9">
        <f t="shared" si="27"/>
        <v>8961.25</v>
      </c>
      <c r="X623" s="9">
        <v>982.37</v>
      </c>
      <c r="Y623" s="9">
        <v>892.54</v>
      </c>
      <c r="Z623" s="9">
        <f t="shared" si="28"/>
        <v>1874.9099999999999</v>
      </c>
      <c r="AA623" s="9">
        <f t="shared" si="29"/>
        <v>7086.34</v>
      </c>
    </row>
    <row r="624" spans="1:27" x14ac:dyDescent="0.3">
      <c r="A624" s="12" t="s">
        <v>1648</v>
      </c>
      <c r="B624" s="12" t="s">
        <v>25</v>
      </c>
      <c r="C624" s="1" t="s">
        <v>26</v>
      </c>
      <c r="D624" s="1">
        <v>15</v>
      </c>
      <c r="E624" s="15" t="s">
        <v>1663</v>
      </c>
      <c r="F624" s="15" t="s">
        <v>458</v>
      </c>
      <c r="G624" s="15" t="s">
        <v>1664</v>
      </c>
      <c r="H624" s="12" t="s">
        <v>1665</v>
      </c>
      <c r="I624" s="13">
        <v>38201</v>
      </c>
      <c r="J624" s="1">
        <v>14200</v>
      </c>
      <c r="K624" s="12" t="s">
        <v>461</v>
      </c>
      <c r="L624" s="1" t="s">
        <v>44</v>
      </c>
      <c r="M624" s="12" t="s">
        <v>33</v>
      </c>
      <c r="N624" s="18">
        <v>1215.83</v>
      </c>
      <c r="O624" s="1">
        <v>2238</v>
      </c>
      <c r="P624" s="1">
        <v>14200</v>
      </c>
      <c r="Q624" s="1">
        <v>603</v>
      </c>
      <c r="R624" s="9">
        <v>18237.419999999998</v>
      </c>
      <c r="S624" s="9">
        <v>3000</v>
      </c>
      <c r="T624" s="9">
        <v>4744.59</v>
      </c>
      <c r="U624" s="9">
        <v>1200</v>
      </c>
      <c r="V624" s="9">
        <v>0</v>
      </c>
      <c r="W624" s="9">
        <f t="shared" si="27"/>
        <v>24182.01</v>
      </c>
      <c r="X624" s="9">
        <v>4378.97</v>
      </c>
      <c r="Y624" s="9">
        <v>2097.3000000000002</v>
      </c>
      <c r="Z624" s="9">
        <f t="shared" si="28"/>
        <v>6476.27</v>
      </c>
      <c r="AA624" s="9">
        <f t="shared" si="29"/>
        <v>17705.739999999998</v>
      </c>
    </row>
    <row r="625" spans="1:27" x14ac:dyDescent="0.3">
      <c r="A625" s="12" t="s">
        <v>1648</v>
      </c>
      <c r="B625" s="12" t="s">
        <v>25</v>
      </c>
      <c r="C625" s="1" t="s">
        <v>26</v>
      </c>
      <c r="D625" s="1">
        <v>15</v>
      </c>
      <c r="E625" s="15" t="s">
        <v>1175</v>
      </c>
      <c r="F625" s="15" t="s">
        <v>1108</v>
      </c>
      <c r="G625" s="15" t="s">
        <v>1666</v>
      </c>
      <c r="H625" s="12" t="s">
        <v>1667</v>
      </c>
      <c r="I625" s="13">
        <v>38231</v>
      </c>
      <c r="J625" s="1">
        <v>15000</v>
      </c>
      <c r="K625" s="12" t="s">
        <v>1111</v>
      </c>
      <c r="L625" s="1" t="s">
        <v>32</v>
      </c>
      <c r="M625" s="12" t="s">
        <v>33</v>
      </c>
      <c r="N625" s="18">
        <v>793.8</v>
      </c>
      <c r="O625" s="1" t="s">
        <v>33</v>
      </c>
      <c r="P625" s="1" t="s">
        <v>33</v>
      </c>
      <c r="R625" s="9">
        <v>11907</v>
      </c>
      <c r="S625" s="9">
        <v>3000</v>
      </c>
      <c r="T625" s="9">
        <v>0</v>
      </c>
      <c r="U625" s="9">
        <v>1200</v>
      </c>
      <c r="V625" s="9">
        <v>0</v>
      </c>
      <c r="W625" s="9">
        <f t="shared" si="27"/>
        <v>13107</v>
      </c>
      <c r="X625" s="9">
        <v>1867.9</v>
      </c>
      <c r="Y625" s="9">
        <v>1369.31</v>
      </c>
      <c r="Z625" s="9">
        <f t="shared" si="28"/>
        <v>3237.21</v>
      </c>
      <c r="AA625" s="9">
        <f t="shared" si="29"/>
        <v>9869.7900000000009</v>
      </c>
    </row>
    <row r="626" spans="1:27" x14ac:dyDescent="0.3">
      <c r="A626" s="12" t="s">
        <v>1648</v>
      </c>
      <c r="B626" s="12" t="s">
        <v>25</v>
      </c>
      <c r="C626" s="1" t="s">
        <v>26</v>
      </c>
      <c r="D626" s="1">
        <v>15</v>
      </c>
      <c r="E626" s="15" t="s">
        <v>1210</v>
      </c>
      <c r="F626" s="15" t="s">
        <v>1368</v>
      </c>
      <c r="G626" s="15" t="s">
        <v>1668</v>
      </c>
      <c r="H626" s="12" t="s">
        <v>1669</v>
      </c>
      <c r="I626" s="13">
        <v>38992</v>
      </c>
      <c r="J626" s="1">
        <v>100</v>
      </c>
      <c r="K626" s="12" t="s">
        <v>1371</v>
      </c>
      <c r="L626" s="1" t="s">
        <v>26</v>
      </c>
      <c r="M626" s="12" t="s">
        <v>33</v>
      </c>
      <c r="N626" s="18">
        <v>1008.67</v>
      </c>
      <c r="O626" s="1" t="s">
        <v>33</v>
      </c>
      <c r="P626" s="1" t="s">
        <v>33</v>
      </c>
      <c r="R626" s="9">
        <v>15130</v>
      </c>
      <c r="S626" s="9">
        <v>3000</v>
      </c>
      <c r="T626" s="9">
        <v>0</v>
      </c>
      <c r="U626" s="9">
        <v>1200</v>
      </c>
      <c r="V626" s="9">
        <v>0</v>
      </c>
      <c r="W626" s="9">
        <f t="shared" si="27"/>
        <v>16330</v>
      </c>
      <c r="X626" s="9">
        <v>2556.33</v>
      </c>
      <c r="Y626" s="9">
        <v>1739.95</v>
      </c>
      <c r="Z626" s="9">
        <f t="shared" si="28"/>
        <v>4296.28</v>
      </c>
      <c r="AA626" s="9">
        <f t="shared" si="29"/>
        <v>12033.720000000001</v>
      </c>
    </row>
    <row r="627" spans="1:27" x14ac:dyDescent="0.3">
      <c r="A627" s="12" t="s">
        <v>1648</v>
      </c>
      <c r="B627" s="12" t="s">
        <v>25</v>
      </c>
      <c r="C627" s="1" t="s">
        <v>26</v>
      </c>
      <c r="D627" s="1">
        <v>15</v>
      </c>
      <c r="E627" s="15" t="s">
        <v>1163</v>
      </c>
      <c r="F627" s="15" t="s">
        <v>1176</v>
      </c>
      <c r="G627" s="15" t="s">
        <v>1670</v>
      </c>
      <c r="H627" s="12" t="s">
        <v>1671</v>
      </c>
      <c r="I627" s="13">
        <v>39055</v>
      </c>
      <c r="J627" s="1">
        <v>11001</v>
      </c>
      <c r="K627" s="12" t="s">
        <v>1179</v>
      </c>
      <c r="L627" s="1" t="s">
        <v>39</v>
      </c>
      <c r="M627" s="12" t="s">
        <v>33</v>
      </c>
      <c r="N627" s="18">
        <v>719.27</v>
      </c>
      <c r="O627" s="1" t="s">
        <v>33</v>
      </c>
      <c r="P627" s="1" t="s">
        <v>33</v>
      </c>
      <c r="R627" s="9">
        <v>10789.1</v>
      </c>
      <c r="S627" s="9">
        <v>3000</v>
      </c>
      <c r="T627" s="9">
        <v>3491.64</v>
      </c>
      <c r="U627" s="9">
        <v>1200</v>
      </c>
      <c r="V627" s="9">
        <v>0</v>
      </c>
      <c r="W627" s="9">
        <f t="shared" si="27"/>
        <v>15480.74</v>
      </c>
      <c r="X627" s="9">
        <v>2374.9299999999998</v>
      </c>
      <c r="Y627" s="9">
        <v>1240.75</v>
      </c>
      <c r="Z627" s="9">
        <f t="shared" si="28"/>
        <v>3615.68</v>
      </c>
      <c r="AA627" s="9">
        <f t="shared" si="29"/>
        <v>11865.06</v>
      </c>
    </row>
    <row r="628" spans="1:27" x14ac:dyDescent="0.3">
      <c r="A628" s="12" t="s">
        <v>1648</v>
      </c>
      <c r="B628" s="12" t="s">
        <v>25</v>
      </c>
      <c r="C628" s="1" t="s">
        <v>26</v>
      </c>
      <c r="D628" s="1">
        <v>15</v>
      </c>
      <c r="E628" s="15" t="s">
        <v>1175</v>
      </c>
      <c r="F628" s="15" t="s">
        <v>330</v>
      </c>
      <c r="G628" s="15" t="s">
        <v>1672</v>
      </c>
      <c r="H628" s="12" t="s">
        <v>1673</v>
      </c>
      <c r="I628" s="13">
        <v>39661</v>
      </c>
      <c r="J628" s="1">
        <v>17000</v>
      </c>
      <c r="K628" s="12" t="s">
        <v>333</v>
      </c>
      <c r="L628" s="1" t="s">
        <v>122</v>
      </c>
      <c r="M628" s="12" t="s">
        <v>33</v>
      </c>
      <c r="N628" s="18">
        <v>744.59</v>
      </c>
      <c r="O628" s="1" t="s">
        <v>33</v>
      </c>
      <c r="P628" s="1" t="s">
        <v>33</v>
      </c>
      <c r="R628" s="9">
        <v>11168.8</v>
      </c>
      <c r="S628" s="9">
        <v>3000</v>
      </c>
      <c r="T628" s="9">
        <v>3670.2</v>
      </c>
      <c r="U628" s="9">
        <v>1200</v>
      </c>
      <c r="V628" s="9">
        <v>0</v>
      </c>
      <c r="W628" s="9">
        <f t="shared" si="27"/>
        <v>16039</v>
      </c>
      <c r="X628" s="9">
        <v>2494.1799999999998</v>
      </c>
      <c r="Y628" s="9">
        <v>1284.4100000000001</v>
      </c>
      <c r="Z628" s="9">
        <f t="shared" si="28"/>
        <v>3778.59</v>
      </c>
      <c r="AA628" s="9">
        <f t="shared" si="29"/>
        <v>12260.41</v>
      </c>
    </row>
    <row r="629" spans="1:27" x14ac:dyDescent="0.3">
      <c r="A629" s="12" t="s">
        <v>1648</v>
      </c>
      <c r="B629" s="12" t="s">
        <v>25</v>
      </c>
      <c r="C629" s="1" t="s">
        <v>26</v>
      </c>
      <c r="D629" s="1">
        <v>15</v>
      </c>
      <c r="E629" s="15" t="s">
        <v>1674</v>
      </c>
      <c r="F629" s="15" t="s">
        <v>714</v>
      </c>
      <c r="G629" s="15" t="s">
        <v>1675</v>
      </c>
      <c r="H629" s="12" t="s">
        <v>1676</v>
      </c>
      <c r="I629" s="13">
        <v>45566</v>
      </c>
      <c r="J629" s="1">
        <v>15600</v>
      </c>
      <c r="K629" s="12" t="s">
        <v>717</v>
      </c>
      <c r="L629" s="1" t="s">
        <v>32</v>
      </c>
      <c r="M629" s="12" t="s">
        <v>33</v>
      </c>
      <c r="N629" s="18">
        <v>1733.33</v>
      </c>
      <c r="O629" s="1" t="s">
        <v>33</v>
      </c>
      <c r="P629" s="1" t="s">
        <v>33</v>
      </c>
      <c r="R629" s="9">
        <v>26000</v>
      </c>
      <c r="S629" s="9">
        <v>3000</v>
      </c>
      <c r="T629" s="9">
        <v>0</v>
      </c>
      <c r="U629" s="9">
        <v>1200</v>
      </c>
      <c r="V629" s="9">
        <v>0</v>
      </c>
      <c r="W629" s="9">
        <f t="shared" si="27"/>
        <v>27200</v>
      </c>
      <c r="X629" s="9">
        <v>5088.8</v>
      </c>
      <c r="Y629" s="9">
        <v>2990</v>
      </c>
      <c r="Z629" s="9">
        <f t="shared" si="28"/>
        <v>8078.8</v>
      </c>
      <c r="AA629" s="9">
        <f t="shared" si="29"/>
        <v>19121.2</v>
      </c>
    </row>
    <row r="630" spans="1:27" x14ac:dyDescent="0.3">
      <c r="A630" s="12" t="s">
        <v>1648</v>
      </c>
      <c r="B630" s="12" t="s">
        <v>25</v>
      </c>
      <c r="C630" s="1" t="s">
        <v>26</v>
      </c>
      <c r="D630" s="1">
        <v>15</v>
      </c>
      <c r="E630" s="15" t="s">
        <v>1677</v>
      </c>
      <c r="F630" s="15" t="s">
        <v>620</v>
      </c>
      <c r="G630" s="15" t="s">
        <v>1678</v>
      </c>
      <c r="H630" s="12" t="s">
        <v>1679</v>
      </c>
      <c r="I630" s="13">
        <v>45778</v>
      </c>
      <c r="J630" s="1">
        <v>17400</v>
      </c>
      <c r="K630" s="12" t="s">
        <v>623</v>
      </c>
      <c r="L630" s="1" t="s">
        <v>122</v>
      </c>
      <c r="M630" s="12" t="s">
        <v>33</v>
      </c>
      <c r="N630" s="18">
        <v>984.64</v>
      </c>
      <c r="O630" s="1" t="s">
        <v>33</v>
      </c>
      <c r="P630" s="1" t="s">
        <v>33</v>
      </c>
      <c r="R630" s="9">
        <v>14769.58</v>
      </c>
      <c r="S630" s="9">
        <v>3000</v>
      </c>
      <c r="T630" s="9">
        <v>0</v>
      </c>
      <c r="U630" s="9">
        <v>1200</v>
      </c>
      <c r="V630" s="9">
        <v>0</v>
      </c>
      <c r="W630" s="9">
        <f t="shared" si="27"/>
        <v>15969.58</v>
      </c>
      <c r="X630" s="9">
        <v>2479.35</v>
      </c>
      <c r="Y630" s="9">
        <v>1698.5</v>
      </c>
      <c r="Z630" s="9">
        <f t="shared" si="28"/>
        <v>4177.8500000000004</v>
      </c>
      <c r="AA630" s="9">
        <f t="shared" si="29"/>
        <v>11791.73</v>
      </c>
    </row>
    <row r="631" spans="1:27" x14ac:dyDescent="0.3">
      <c r="A631" s="12" t="s">
        <v>1648</v>
      </c>
      <c r="B631" s="12" t="s">
        <v>25</v>
      </c>
      <c r="C631" s="1" t="s">
        <v>26</v>
      </c>
      <c r="D631" s="1">
        <v>15</v>
      </c>
      <c r="E631" s="15" t="s">
        <v>1213</v>
      </c>
      <c r="F631" s="15" t="s">
        <v>201</v>
      </c>
      <c r="G631" s="15" t="s">
        <v>1680</v>
      </c>
      <c r="H631" s="12" t="s">
        <v>1681</v>
      </c>
      <c r="I631" s="13">
        <v>45566</v>
      </c>
      <c r="J631" s="1">
        <v>14110</v>
      </c>
      <c r="K631" s="12" t="s">
        <v>204</v>
      </c>
      <c r="L631" s="1" t="s">
        <v>44</v>
      </c>
      <c r="M631" s="12" t="s">
        <v>33</v>
      </c>
      <c r="N631" s="18">
        <v>496.5</v>
      </c>
      <c r="O631" s="1" t="s">
        <v>33</v>
      </c>
      <c r="P631" s="1" t="s">
        <v>33</v>
      </c>
      <c r="R631" s="9">
        <v>7447.52</v>
      </c>
      <c r="S631" s="9">
        <v>3000</v>
      </c>
      <c r="T631" s="9">
        <v>0</v>
      </c>
      <c r="U631" s="9">
        <v>1200</v>
      </c>
      <c r="V631" s="9">
        <v>0</v>
      </c>
      <c r="W631" s="9">
        <f t="shared" si="27"/>
        <v>8647.52</v>
      </c>
      <c r="X631" s="9">
        <v>915.5</v>
      </c>
      <c r="Y631" s="9">
        <v>856.46</v>
      </c>
      <c r="Z631" s="9">
        <f t="shared" si="28"/>
        <v>1771.96</v>
      </c>
      <c r="AA631" s="9">
        <f t="shared" si="29"/>
        <v>6875.56</v>
      </c>
    </row>
    <row r="632" spans="1:27" x14ac:dyDescent="0.3">
      <c r="A632" s="12" t="s">
        <v>1648</v>
      </c>
      <c r="B632" s="12" t="s">
        <v>25</v>
      </c>
      <c r="C632" s="1" t="s">
        <v>26</v>
      </c>
      <c r="D632" s="1">
        <v>15</v>
      </c>
      <c r="E632" s="15" t="s">
        <v>1175</v>
      </c>
      <c r="F632" s="15" t="s">
        <v>165</v>
      </c>
      <c r="G632" s="15" t="s">
        <v>1682</v>
      </c>
      <c r="H632" s="12" t="s">
        <v>1683</v>
      </c>
      <c r="I632" s="13">
        <v>45566</v>
      </c>
      <c r="J632" s="1">
        <v>15610</v>
      </c>
      <c r="K632" s="12" t="s">
        <v>168</v>
      </c>
      <c r="L632" s="1" t="s">
        <v>32</v>
      </c>
      <c r="M632" s="12" t="s">
        <v>33</v>
      </c>
      <c r="N632" s="18">
        <v>797.33</v>
      </c>
      <c r="O632" s="1" t="s">
        <v>33</v>
      </c>
      <c r="P632" s="1" t="s">
        <v>33</v>
      </c>
      <c r="R632" s="9">
        <v>11960</v>
      </c>
      <c r="S632" s="9">
        <v>3000</v>
      </c>
      <c r="T632" s="9">
        <v>0</v>
      </c>
      <c r="U632" s="9">
        <v>1200</v>
      </c>
      <c r="V632" s="9">
        <v>0</v>
      </c>
      <c r="W632" s="9">
        <f t="shared" si="27"/>
        <v>13160</v>
      </c>
      <c r="X632" s="9">
        <v>1879.22</v>
      </c>
      <c r="Y632" s="9">
        <v>1375.4</v>
      </c>
      <c r="Z632" s="9">
        <f t="shared" si="28"/>
        <v>3254.62</v>
      </c>
      <c r="AA632" s="9">
        <f t="shared" si="29"/>
        <v>9905.380000000001</v>
      </c>
    </row>
    <row r="633" spans="1:27" x14ac:dyDescent="0.3">
      <c r="A633" s="12" t="s">
        <v>1648</v>
      </c>
      <c r="B633" s="12" t="s">
        <v>25</v>
      </c>
      <c r="C633" s="1" t="s">
        <v>26</v>
      </c>
      <c r="D633" s="1">
        <v>15</v>
      </c>
      <c r="E633" s="15" t="s">
        <v>1175</v>
      </c>
      <c r="F633" s="15" t="s">
        <v>165</v>
      </c>
      <c r="G633" s="15" t="s">
        <v>1684</v>
      </c>
      <c r="H633" s="12" t="s">
        <v>1685</v>
      </c>
      <c r="I633" s="13">
        <v>45566</v>
      </c>
      <c r="J633" s="1">
        <v>15610</v>
      </c>
      <c r="K633" s="12" t="s">
        <v>168</v>
      </c>
      <c r="L633" s="1" t="s">
        <v>32</v>
      </c>
      <c r="M633" s="12" t="s">
        <v>33</v>
      </c>
      <c r="N633" s="18">
        <v>797.33</v>
      </c>
      <c r="O633" s="1" t="s">
        <v>33</v>
      </c>
      <c r="P633" s="1" t="s">
        <v>33</v>
      </c>
      <c r="R633" s="9">
        <v>11960</v>
      </c>
      <c r="S633" s="9">
        <v>3000</v>
      </c>
      <c r="T633" s="9">
        <v>0</v>
      </c>
      <c r="U633" s="9">
        <v>1200</v>
      </c>
      <c r="V633" s="9">
        <v>0</v>
      </c>
      <c r="W633" s="9">
        <f t="shared" si="27"/>
        <v>13160</v>
      </c>
      <c r="X633" s="9">
        <v>1879.22</v>
      </c>
      <c r="Y633" s="9">
        <v>1375.4</v>
      </c>
      <c r="Z633" s="9">
        <f t="shared" si="28"/>
        <v>3254.62</v>
      </c>
      <c r="AA633" s="9">
        <f t="shared" si="29"/>
        <v>9905.380000000001</v>
      </c>
    </row>
    <row r="634" spans="1:27" x14ac:dyDescent="0.3">
      <c r="A634" s="12" t="s">
        <v>1648</v>
      </c>
      <c r="B634" s="12" t="s">
        <v>25</v>
      </c>
      <c r="C634" s="1" t="s">
        <v>26</v>
      </c>
      <c r="D634" s="1">
        <v>15</v>
      </c>
      <c r="E634" s="15" t="s">
        <v>1210</v>
      </c>
      <c r="F634" s="15" t="s">
        <v>165</v>
      </c>
      <c r="G634" s="15" t="s">
        <v>1686</v>
      </c>
      <c r="H634" s="12" t="s">
        <v>1687</v>
      </c>
      <c r="I634" s="13">
        <v>45566</v>
      </c>
      <c r="J634" s="1">
        <v>15610</v>
      </c>
      <c r="K634" s="12" t="s">
        <v>168</v>
      </c>
      <c r="L634" s="1" t="s">
        <v>32</v>
      </c>
      <c r="M634" s="12" t="s">
        <v>33</v>
      </c>
      <c r="N634" s="18">
        <v>1005.33</v>
      </c>
      <c r="O634" s="1" t="s">
        <v>33</v>
      </c>
      <c r="P634" s="1" t="s">
        <v>33</v>
      </c>
      <c r="R634" s="9">
        <v>15080</v>
      </c>
      <c r="S634" s="9">
        <v>3000</v>
      </c>
      <c r="T634" s="9">
        <v>0</v>
      </c>
      <c r="U634" s="9">
        <v>1200</v>
      </c>
      <c r="V634" s="9">
        <v>0</v>
      </c>
      <c r="W634" s="9">
        <f t="shared" si="27"/>
        <v>16280</v>
      </c>
      <c r="X634" s="9">
        <v>2545.65</v>
      </c>
      <c r="Y634" s="9">
        <v>1734.2</v>
      </c>
      <c r="Z634" s="9">
        <f t="shared" si="28"/>
        <v>4279.8500000000004</v>
      </c>
      <c r="AA634" s="9">
        <f t="shared" si="29"/>
        <v>12000.15</v>
      </c>
    </row>
    <row r="635" spans="1:27" x14ac:dyDescent="0.3">
      <c r="A635" s="12" t="s">
        <v>1648</v>
      </c>
      <c r="B635" s="12" t="s">
        <v>25</v>
      </c>
      <c r="C635" s="1" t="s">
        <v>26</v>
      </c>
      <c r="D635" s="1">
        <v>15</v>
      </c>
      <c r="E635" s="15" t="s">
        <v>1210</v>
      </c>
      <c r="F635" s="15" t="s">
        <v>1326</v>
      </c>
      <c r="G635" s="15" t="s">
        <v>1688</v>
      </c>
      <c r="H635" s="12" t="s">
        <v>1689</v>
      </c>
      <c r="I635" s="13">
        <v>45566</v>
      </c>
      <c r="J635" s="1">
        <v>13200</v>
      </c>
      <c r="K635" s="12" t="s">
        <v>1329</v>
      </c>
      <c r="L635" s="1" t="s">
        <v>323</v>
      </c>
      <c r="M635" s="12" t="s">
        <v>33</v>
      </c>
      <c r="N635" s="18">
        <v>974.61</v>
      </c>
      <c r="O635" s="1" t="s">
        <v>33</v>
      </c>
      <c r="P635" s="1" t="s">
        <v>33</v>
      </c>
      <c r="R635" s="9">
        <v>14619.21</v>
      </c>
      <c r="S635" s="9">
        <v>3000</v>
      </c>
      <c r="T635" s="9">
        <v>0</v>
      </c>
      <c r="U635" s="9">
        <v>1200</v>
      </c>
      <c r="V635" s="9">
        <v>0</v>
      </c>
      <c r="W635" s="9">
        <f t="shared" si="27"/>
        <v>15819.21</v>
      </c>
      <c r="X635" s="9">
        <v>2447.23</v>
      </c>
      <c r="Y635" s="9">
        <v>1681.21</v>
      </c>
      <c r="Z635" s="9">
        <f t="shared" si="28"/>
        <v>4128.4400000000005</v>
      </c>
      <c r="AA635" s="9">
        <f t="shared" si="29"/>
        <v>11690.769999999999</v>
      </c>
    </row>
    <row r="636" spans="1:27" x14ac:dyDescent="0.3">
      <c r="A636" s="12" t="s">
        <v>1648</v>
      </c>
      <c r="B636" s="12" t="s">
        <v>25</v>
      </c>
      <c r="C636" s="1" t="s">
        <v>26</v>
      </c>
      <c r="D636" s="1">
        <v>15</v>
      </c>
      <c r="E636" s="15" t="s">
        <v>961</v>
      </c>
      <c r="F636" s="15" t="s">
        <v>1342</v>
      </c>
      <c r="G636" s="15" t="s">
        <v>1690</v>
      </c>
      <c r="H636" s="12" t="s">
        <v>1691</v>
      </c>
      <c r="I636" s="13">
        <v>45566</v>
      </c>
      <c r="J636" s="1">
        <v>12000</v>
      </c>
      <c r="K636" s="12" t="s">
        <v>1345</v>
      </c>
      <c r="L636" s="1" t="s">
        <v>1301</v>
      </c>
      <c r="M636" s="12" t="s">
        <v>33</v>
      </c>
      <c r="N636" s="18">
        <v>972.94</v>
      </c>
      <c r="O636" s="1" t="s">
        <v>33</v>
      </c>
      <c r="P636" s="1" t="s">
        <v>33</v>
      </c>
      <c r="R636" s="9">
        <v>14594.05</v>
      </c>
      <c r="S636" s="9">
        <v>3000</v>
      </c>
      <c r="T636" s="9">
        <v>0</v>
      </c>
      <c r="U636" s="9">
        <v>1200</v>
      </c>
      <c r="V636" s="9">
        <v>0</v>
      </c>
      <c r="W636" s="9">
        <f t="shared" si="27"/>
        <v>15794.05</v>
      </c>
      <c r="X636" s="9">
        <v>2441.86</v>
      </c>
      <c r="Y636" s="9">
        <v>1678.32</v>
      </c>
      <c r="Z636" s="9">
        <f t="shared" si="28"/>
        <v>4120.18</v>
      </c>
      <c r="AA636" s="9">
        <f t="shared" si="29"/>
        <v>11673.869999999999</v>
      </c>
    </row>
    <row r="637" spans="1:27" x14ac:dyDescent="0.3">
      <c r="A637" s="12" t="s">
        <v>1648</v>
      </c>
      <c r="B637" s="12" t="s">
        <v>25</v>
      </c>
      <c r="C637" s="1" t="s">
        <v>26</v>
      </c>
      <c r="D637" s="1">
        <v>15</v>
      </c>
      <c r="E637" s="15" t="s">
        <v>1210</v>
      </c>
      <c r="F637" s="15" t="s">
        <v>165</v>
      </c>
      <c r="G637" s="15" t="s">
        <v>1692</v>
      </c>
      <c r="H637" s="12" t="s">
        <v>1693</v>
      </c>
      <c r="I637" s="13">
        <v>45566</v>
      </c>
      <c r="J637" s="1">
        <v>15610</v>
      </c>
      <c r="K637" s="12" t="s">
        <v>168</v>
      </c>
      <c r="L637" s="1" t="s">
        <v>32</v>
      </c>
      <c r="M637" s="12" t="s">
        <v>33</v>
      </c>
      <c r="N637" s="18">
        <v>1005.33</v>
      </c>
      <c r="O637" s="1" t="s">
        <v>33</v>
      </c>
      <c r="P637" s="1" t="s">
        <v>33</v>
      </c>
      <c r="R637" s="9">
        <v>15080</v>
      </c>
      <c r="S637" s="9">
        <v>3000</v>
      </c>
      <c r="T637" s="9">
        <v>0</v>
      </c>
      <c r="U637" s="9">
        <v>1200</v>
      </c>
      <c r="V637" s="9">
        <v>0</v>
      </c>
      <c r="W637" s="9">
        <f t="shared" si="27"/>
        <v>16280</v>
      </c>
      <c r="X637" s="9">
        <v>2545.65</v>
      </c>
      <c r="Y637" s="9">
        <v>1734.2</v>
      </c>
      <c r="Z637" s="9">
        <f t="shared" si="28"/>
        <v>4279.8500000000004</v>
      </c>
      <c r="AA637" s="9">
        <f t="shared" si="29"/>
        <v>12000.15</v>
      </c>
    </row>
    <row r="638" spans="1:27" x14ac:dyDescent="0.3">
      <c r="A638" s="12" t="s">
        <v>1648</v>
      </c>
      <c r="B638" s="12" t="s">
        <v>25</v>
      </c>
      <c r="C638" s="1" t="s">
        <v>26</v>
      </c>
      <c r="D638" s="1">
        <v>15</v>
      </c>
      <c r="E638" s="15" t="s">
        <v>1175</v>
      </c>
      <c r="F638" s="15" t="s">
        <v>443</v>
      </c>
      <c r="G638" s="15" t="s">
        <v>1694</v>
      </c>
      <c r="H638" s="12" t="s">
        <v>1695</v>
      </c>
      <c r="I638" s="13">
        <v>45566</v>
      </c>
      <c r="J638" s="1">
        <v>14206</v>
      </c>
      <c r="K638" s="12" t="s">
        <v>446</v>
      </c>
      <c r="L638" s="1" t="s">
        <v>44</v>
      </c>
      <c r="M638" s="12" t="s">
        <v>33</v>
      </c>
      <c r="N638" s="18">
        <v>797.6</v>
      </c>
      <c r="O638" s="1" t="s">
        <v>33</v>
      </c>
      <c r="P638" s="1" t="s">
        <v>33</v>
      </c>
      <c r="R638" s="9">
        <v>11963.94</v>
      </c>
      <c r="S638" s="9">
        <v>3000</v>
      </c>
      <c r="T638" s="9">
        <v>0</v>
      </c>
      <c r="U638" s="9">
        <v>1200</v>
      </c>
      <c r="V638" s="9">
        <v>0</v>
      </c>
      <c r="W638" s="9">
        <f t="shared" si="27"/>
        <v>13163.94</v>
      </c>
      <c r="X638" s="9">
        <v>1880.06</v>
      </c>
      <c r="Y638" s="9">
        <v>1375.85</v>
      </c>
      <c r="Z638" s="9">
        <f t="shared" si="28"/>
        <v>3255.91</v>
      </c>
      <c r="AA638" s="9">
        <f t="shared" si="29"/>
        <v>9908.0300000000007</v>
      </c>
    </row>
    <row r="639" spans="1:27" x14ac:dyDescent="0.3">
      <c r="A639" s="12" t="s">
        <v>1648</v>
      </c>
      <c r="B639" s="12" t="s">
        <v>25</v>
      </c>
      <c r="C639" s="1" t="s">
        <v>26</v>
      </c>
      <c r="D639" s="1">
        <v>15</v>
      </c>
      <c r="E639" s="15" t="s">
        <v>1175</v>
      </c>
      <c r="F639" s="15" t="s">
        <v>1696</v>
      </c>
      <c r="G639" s="15" t="s">
        <v>1697</v>
      </c>
      <c r="H639" s="12" t="s">
        <v>1698</v>
      </c>
      <c r="I639" s="13">
        <v>45566</v>
      </c>
      <c r="J639" s="1">
        <v>15001</v>
      </c>
      <c r="K639" s="12" t="s">
        <v>1699</v>
      </c>
      <c r="L639" s="1" t="s">
        <v>32</v>
      </c>
      <c r="M639" s="12" t="s">
        <v>33</v>
      </c>
      <c r="N639" s="18">
        <v>892.67</v>
      </c>
      <c r="O639" s="1" t="s">
        <v>33</v>
      </c>
      <c r="P639" s="1" t="s">
        <v>33</v>
      </c>
      <c r="R639" s="9">
        <v>13390</v>
      </c>
      <c r="S639" s="9">
        <v>3000</v>
      </c>
      <c r="T639" s="9">
        <v>0</v>
      </c>
      <c r="U639" s="9">
        <v>1200</v>
      </c>
      <c r="V639" s="9">
        <v>0</v>
      </c>
      <c r="W639" s="9">
        <f t="shared" si="27"/>
        <v>14590</v>
      </c>
      <c r="X639" s="9">
        <v>2184.67</v>
      </c>
      <c r="Y639" s="9">
        <v>1539.85</v>
      </c>
      <c r="Z639" s="9">
        <f t="shared" si="28"/>
        <v>3724.52</v>
      </c>
      <c r="AA639" s="9">
        <f t="shared" si="29"/>
        <v>10865.48</v>
      </c>
    </row>
    <row r="640" spans="1:27" x14ac:dyDescent="0.3">
      <c r="A640" s="12" t="s">
        <v>1648</v>
      </c>
      <c r="B640" s="12" t="s">
        <v>25</v>
      </c>
      <c r="C640" s="1" t="s">
        <v>26</v>
      </c>
      <c r="D640" s="1">
        <v>15</v>
      </c>
      <c r="E640" s="15" t="s">
        <v>1213</v>
      </c>
      <c r="F640" s="15" t="s">
        <v>721</v>
      </c>
      <c r="G640" s="15" t="s">
        <v>1700</v>
      </c>
      <c r="H640" s="12" t="s">
        <v>1701</v>
      </c>
      <c r="I640" s="13">
        <v>45566</v>
      </c>
      <c r="J640" s="1">
        <v>15700</v>
      </c>
      <c r="K640" s="12" t="s">
        <v>724</v>
      </c>
      <c r="L640" s="1" t="s">
        <v>32</v>
      </c>
      <c r="M640" s="12" t="s">
        <v>33</v>
      </c>
      <c r="N640" s="18">
        <v>546.25</v>
      </c>
      <c r="O640" s="1" t="s">
        <v>33</v>
      </c>
      <c r="P640" s="1" t="s">
        <v>33</v>
      </c>
      <c r="R640" s="9">
        <v>8193.76</v>
      </c>
      <c r="S640" s="9">
        <v>3000</v>
      </c>
      <c r="T640" s="9">
        <v>0</v>
      </c>
      <c r="U640" s="9">
        <v>1200</v>
      </c>
      <c r="V640" s="9">
        <v>0</v>
      </c>
      <c r="W640" s="9">
        <f t="shared" si="27"/>
        <v>9393.76</v>
      </c>
      <c r="X640" s="9">
        <v>1074.75</v>
      </c>
      <c r="Y640" s="9">
        <v>942.28</v>
      </c>
      <c r="Z640" s="9">
        <f t="shared" si="28"/>
        <v>2017.03</v>
      </c>
      <c r="AA640" s="9">
        <f t="shared" si="29"/>
        <v>7376.7300000000005</v>
      </c>
    </row>
    <row r="641" spans="1:27" x14ac:dyDescent="0.3">
      <c r="A641" s="12" t="s">
        <v>1648</v>
      </c>
      <c r="B641" s="12" t="s">
        <v>25</v>
      </c>
      <c r="C641" s="1" t="s">
        <v>26</v>
      </c>
      <c r="D641" s="1">
        <v>15</v>
      </c>
      <c r="E641" s="15" t="s">
        <v>1175</v>
      </c>
      <c r="F641" s="15" t="s">
        <v>118</v>
      </c>
      <c r="G641" s="15" t="s">
        <v>1702</v>
      </c>
      <c r="H641" s="12" t="s">
        <v>1703</v>
      </c>
      <c r="I641" s="13">
        <v>45566</v>
      </c>
      <c r="J641" s="1">
        <v>17100</v>
      </c>
      <c r="K641" s="12" t="s">
        <v>121</v>
      </c>
      <c r="L641" s="1" t="s">
        <v>122</v>
      </c>
      <c r="M641" s="12" t="s">
        <v>33</v>
      </c>
      <c r="N641" s="18">
        <v>797.6</v>
      </c>
      <c r="O641" s="1" t="s">
        <v>33</v>
      </c>
      <c r="P641" s="1" t="s">
        <v>33</v>
      </c>
      <c r="R641" s="9">
        <v>11963.94</v>
      </c>
      <c r="S641" s="9">
        <v>3000</v>
      </c>
      <c r="T641" s="9">
        <v>0</v>
      </c>
      <c r="U641" s="9">
        <v>1200</v>
      </c>
      <c r="V641" s="9">
        <v>0</v>
      </c>
      <c r="W641" s="9">
        <f t="shared" si="27"/>
        <v>13163.94</v>
      </c>
      <c r="X641" s="9">
        <v>1880.06</v>
      </c>
      <c r="Y641" s="9">
        <v>1375.85</v>
      </c>
      <c r="Z641" s="9">
        <f t="shared" si="28"/>
        <v>3255.91</v>
      </c>
      <c r="AA641" s="9">
        <f t="shared" si="29"/>
        <v>9908.0300000000007</v>
      </c>
    </row>
    <row r="642" spans="1:27" x14ac:dyDescent="0.3">
      <c r="A642" s="12" t="s">
        <v>1648</v>
      </c>
      <c r="B642" s="12" t="s">
        <v>25</v>
      </c>
      <c r="C642" s="1" t="s">
        <v>26</v>
      </c>
      <c r="D642" s="1">
        <v>15</v>
      </c>
      <c r="E642" s="15" t="s">
        <v>280</v>
      </c>
      <c r="F642" s="15" t="s">
        <v>1244</v>
      </c>
      <c r="G642" s="15" t="s">
        <v>1704</v>
      </c>
      <c r="H642" s="12" t="s">
        <v>1705</v>
      </c>
      <c r="I642" s="13">
        <v>45566</v>
      </c>
      <c r="J642" s="1">
        <v>10000</v>
      </c>
      <c r="K642" s="12" t="s">
        <v>1247</v>
      </c>
      <c r="L642" s="1" t="s">
        <v>193</v>
      </c>
      <c r="M642" s="12" t="s">
        <v>33</v>
      </c>
      <c r="N642" s="18">
        <v>571.30999999999995</v>
      </c>
      <c r="O642" s="1" t="s">
        <v>33</v>
      </c>
      <c r="P642" s="1" t="s">
        <v>33</v>
      </c>
      <c r="R642" s="9">
        <v>8569.6</v>
      </c>
      <c r="S642" s="9">
        <v>3000</v>
      </c>
      <c r="T642" s="9">
        <v>0</v>
      </c>
      <c r="U642" s="9">
        <v>1200</v>
      </c>
      <c r="V642" s="9">
        <v>0</v>
      </c>
      <c r="W642" s="9">
        <f t="shared" si="27"/>
        <v>9769.6</v>
      </c>
      <c r="X642" s="9">
        <v>1155.03</v>
      </c>
      <c r="Y642" s="9">
        <v>985.5</v>
      </c>
      <c r="Z642" s="9">
        <f t="shared" si="28"/>
        <v>2140.5299999999997</v>
      </c>
      <c r="AA642" s="9">
        <f t="shared" si="29"/>
        <v>7629.0700000000006</v>
      </c>
    </row>
    <row r="643" spans="1:27" x14ac:dyDescent="0.3">
      <c r="A643" s="12" t="s">
        <v>1648</v>
      </c>
      <c r="B643" s="12" t="s">
        <v>25</v>
      </c>
      <c r="C643" s="1" t="s">
        <v>26</v>
      </c>
      <c r="D643" s="1">
        <v>15</v>
      </c>
      <c r="E643" s="15" t="s">
        <v>1213</v>
      </c>
      <c r="F643" s="15" t="s">
        <v>281</v>
      </c>
      <c r="G643" s="15" t="s">
        <v>1706</v>
      </c>
      <c r="H643" s="12" t="s">
        <v>1707</v>
      </c>
      <c r="I643" s="13">
        <v>45566</v>
      </c>
      <c r="J643" s="1">
        <v>11010</v>
      </c>
      <c r="K643" s="12" t="s">
        <v>284</v>
      </c>
      <c r="L643" s="1" t="s">
        <v>39</v>
      </c>
      <c r="M643" s="12" t="s">
        <v>33</v>
      </c>
      <c r="N643" s="18">
        <v>676.74</v>
      </c>
      <c r="O643" s="1" t="s">
        <v>33</v>
      </c>
      <c r="P643" s="1" t="s">
        <v>33</v>
      </c>
      <c r="R643" s="9">
        <v>10151.030000000001</v>
      </c>
      <c r="S643" s="9">
        <v>3000</v>
      </c>
      <c r="T643" s="9">
        <v>0</v>
      </c>
      <c r="U643" s="9">
        <v>1200</v>
      </c>
      <c r="V643" s="9">
        <v>0</v>
      </c>
      <c r="W643" s="9">
        <f t="shared" ref="W643:W706" si="30">+R643+T643+U643+V643</f>
        <v>11351.03</v>
      </c>
      <c r="X643" s="9">
        <v>1492.83</v>
      </c>
      <c r="Y643" s="9">
        <v>1167.3699999999999</v>
      </c>
      <c r="Z643" s="9">
        <f t="shared" ref="Z643:Z706" si="31">+X643+Y643</f>
        <v>2660.2</v>
      </c>
      <c r="AA643" s="9">
        <f t="shared" ref="AA643:AA706" si="32">+W643-Z643</f>
        <v>8690.8300000000017</v>
      </c>
    </row>
    <row r="644" spans="1:27" x14ac:dyDescent="0.3">
      <c r="A644" s="12" t="s">
        <v>1648</v>
      </c>
      <c r="B644" s="12" t="s">
        <v>25</v>
      </c>
      <c r="C644" s="1" t="s">
        <v>26</v>
      </c>
      <c r="D644" s="1">
        <v>15</v>
      </c>
      <c r="E644" s="15" t="s">
        <v>1276</v>
      </c>
      <c r="F644" s="15" t="s">
        <v>76</v>
      </c>
      <c r="G644" s="15" t="s">
        <v>1708</v>
      </c>
      <c r="H644" s="12" t="s">
        <v>1709</v>
      </c>
      <c r="I644" s="13">
        <v>45566</v>
      </c>
      <c r="J644" s="1">
        <v>11000</v>
      </c>
      <c r="K644" s="12" t="s">
        <v>79</v>
      </c>
      <c r="L644" s="1" t="s">
        <v>39</v>
      </c>
      <c r="M644" s="12" t="s">
        <v>33</v>
      </c>
      <c r="N644" s="18">
        <v>320</v>
      </c>
      <c r="O644" s="1" t="s">
        <v>33</v>
      </c>
      <c r="P644" s="1" t="s">
        <v>33</v>
      </c>
      <c r="R644" s="9">
        <v>4800</v>
      </c>
      <c r="S644" s="9">
        <v>3000</v>
      </c>
      <c r="T644" s="9">
        <v>0</v>
      </c>
      <c r="U644" s="9">
        <v>1200</v>
      </c>
      <c r="V644" s="9">
        <v>0</v>
      </c>
      <c r="W644" s="9">
        <f t="shared" si="30"/>
        <v>6000</v>
      </c>
      <c r="X644" s="9">
        <v>475.67</v>
      </c>
      <c r="Y644" s="9">
        <v>552</v>
      </c>
      <c r="Z644" s="9">
        <f t="shared" si="31"/>
        <v>1027.67</v>
      </c>
      <c r="AA644" s="9">
        <f t="shared" si="32"/>
        <v>4972.33</v>
      </c>
    </row>
    <row r="645" spans="1:27" x14ac:dyDescent="0.3">
      <c r="A645" s="12" t="s">
        <v>1648</v>
      </c>
      <c r="B645" s="12" t="s">
        <v>25</v>
      </c>
      <c r="C645" s="1" t="s">
        <v>26</v>
      </c>
      <c r="D645" s="1">
        <v>15</v>
      </c>
      <c r="E645" s="15" t="s">
        <v>1213</v>
      </c>
      <c r="F645" s="15" t="s">
        <v>118</v>
      </c>
      <c r="G645" s="15" t="s">
        <v>1710</v>
      </c>
      <c r="H645" s="12" t="s">
        <v>1711</v>
      </c>
      <c r="I645" s="13">
        <v>45566</v>
      </c>
      <c r="J645" s="1">
        <v>17100</v>
      </c>
      <c r="K645" s="12" t="s">
        <v>121</v>
      </c>
      <c r="L645" s="1" t="s">
        <v>122</v>
      </c>
      <c r="M645" s="12" t="s">
        <v>33</v>
      </c>
      <c r="N645" s="18">
        <v>508.62</v>
      </c>
      <c r="O645" s="1" t="s">
        <v>33</v>
      </c>
      <c r="P645" s="1" t="s">
        <v>33</v>
      </c>
      <c r="R645" s="9">
        <v>7629.35</v>
      </c>
      <c r="S645" s="9">
        <v>3000</v>
      </c>
      <c r="T645" s="9">
        <v>0</v>
      </c>
      <c r="U645" s="9">
        <v>1200</v>
      </c>
      <c r="V645" s="9">
        <v>0</v>
      </c>
      <c r="W645" s="9">
        <f t="shared" si="30"/>
        <v>8829.35</v>
      </c>
      <c r="X645" s="9">
        <v>954.2</v>
      </c>
      <c r="Y645" s="9">
        <v>877.38</v>
      </c>
      <c r="Z645" s="9">
        <f t="shared" si="31"/>
        <v>1831.58</v>
      </c>
      <c r="AA645" s="9">
        <f t="shared" si="32"/>
        <v>6997.77</v>
      </c>
    </row>
    <row r="646" spans="1:27" x14ac:dyDescent="0.3">
      <c r="A646" s="12" t="s">
        <v>1648</v>
      </c>
      <c r="B646" s="12" t="s">
        <v>25</v>
      </c>
      <c r="C646" s="1" t="s">
        <v>26</v>
      </c>
      <c r="D646" s="1">
        <v>15</v>
      </c>
      <c r="E646" s="15" t="s">
        <v>1213</v>
      </c>
      <c r="F646" s="15" t="s">
        <v>170</v>
      </c>
      <c r="G646" s="15" t="s">
        <v>1712</v>
      </c>
      <c r="H646" s="12" t="s">
        <v>1713</v>
      </c>
      <c r="I646" s="13">
        <v>45566</v>
      </c>
      <c r="J646" s="1">
        <v>15101</v>
      </c>
      <c r="K646" s="12" t="s">
        <v>173</v>
      </c>
      <c r="L646" s="1" t="s">
        <v>32</v>
      </c>
      <c r="M646" s="12" t="s">
        <v>33</v>
      </c>
      <c r="N646" s="18">
        <v>643.62</v>
      </c>
      <c r="O646" s="1" t="s">
        <v>33</v>
      </c>
      <c r="P646" s="1" t="s">
        <v>33</v>
      </c>
      <c r="R646" s="9">
        <v>9654.31</v>
      </c>
      <c r="S646" s="9">
        <v>3000</v>
      </c>
      <c r="T646" s="9">
        <v>0</v>
      </c>
      <c r="U646" s="9">
        <v>1200</v>
      </c>
      <c r="V646" s="9">
        <v>0</v>
      </c>
      <c r="W646" s="9">
        <f t="shared" si="30"/>
        <v>10854.31</v>
      </c>
      <c r="X646" s="9">
        <v>1386.73</v>
      </c>
      <c r="Y646" s="9">
        <v>1110.25</v>
      </c>
      <c r="Z646" s="9">
        <f t="shared" si="31"/>
        <v>2496.98</v>
      </c>
      <c r="AA646" s="9">
        <f t="shared" si="32"/>
        <v>8357.33</v>
      </c>
    </row>
    <row r="647" spans="1:27" x14ac:dyDescent="0.3">
      <c r="A647" s="12" t="s">
        <v>1648</v>
      </c>
      <c r="B647" s="12" t="s">
        <v>25</v>
      </c>
      <c r="C647" s="1" t="s">
        <v>26</v>
      </c>
      <c r="D647" s="1">
        <v>15</v>
      </c>
      <c r="E647" s="15" t="s">
        <v>1213</v>
      </c>
      <c r="F647" s="15" t="s">
        <v>76</v>
      </c>
      <c r="G647" s="15" t="s">
        <v>1714</v>
      </c>
      <c r="H647" s="12" t="s">
        <v>1715</v>
      </c>
      <c r="I647" s="13">
        <v>45566</v>
      </c>
      <c r="J647" s="1">
        <v>11000</v>
      </c>
      <c r="K647" s="12" t="s">
        <v>79</v>
      </c>
      <c r="L647" s="1" t="s">
        <v>39</v>
      </c>
      <c r="M647" s="12" t="s">
        <v>33</v>
      </c>
      <c r="N647" s="18">
        <v>676.74</v>
      </c>
      <c r="O647" s="1" t="s">
        <v>33</v>
      </c>
      <c r="P647" s="1" t="s">
        <v>33</v>
      </c>
      <c r="R647" s="9">
        <v>10151.030000000001</v>
      </c>
      <c r="S647" s="9">
        <v>3000</v>
      </c>
      <c r="T647" s="9">
        <v>0</v>
      </c>
      <c r="U647" s="9">
        <v>1200</v>
      </c>
      <c r="V647" s="9">
        <v>0</v>
      </c>
      <c r="W647" s="9">
        <f t="shared" si="30"/>
        <v>11351.03</v>
      </c>
      <c r="X647" s="9">
        <v>1492.83</v>
      </c>
      <c r="Y647" s="9">
        <v>1167.3699999999999</v>
      </c>
      <c r="Z647" s="9">
        <f t="shared" si="31"/>
        <v>2660.2</v>
      </c>
      <c r="AA647" s="9">
        <f t="shared" si="32"/>
        <v>8690.8300000000017</v>
      </c>
    </row>
    <row r="648" spans="1:27" x14ac:dyDescent="0.3">
      <c r="A648" s="12" t="s">
        <v>1648</v>
      </c>
      <c r="B648" s="12" t="s">
        <v>25</v>
      </c>
      <c r="C648" s="1" t="s">
        <v>26</v>
      </c>
      <c r="D648" s="1">
        <v>15</v>
      </c>
      <c r="E648" s="15" t="s">
        <v>1213</v>
      </c>
      <c r="F648" s="15" t="s">
        <v>47</v>
      </c>
      <c r="G648" s="15" t="s">
        <v>1716</v>
      </c>
      <c r="H648" s="12" t="s">
        <v>1717</v>
      </c>
      <c r="I648" s="13">
        <v>45566</v>
      </c>
      <c r="J648" s="1">
        <v>11400</v>
      </c>
      <c r="K648" s="12" t="s">
        <v>50</v>
      </c>
      <c r="L648" s="1" t="s">
        <v>39</v>
      </c>
      <c r="M648" s="12" t="s">
        <v>33</v>
      </c>
      <c r="N648" s="18">
        <v>349.61</v>
      </c>
      <c r="O648" s="1" t="s">
        <v>33</v>
      </c>
      <c r="P648" s="1" t="s">
        <v>33</v>
      </c>
      <c r="R648" s="9">
        <v>5244.09</v>
      </c>
      <c r="S648" s="9">
        <v>3000</v>
      </c>
      <c r="T648" s="9">
        <v>0</v>
      </c>
      <c r="U648" s="9">
        <v>1200</v>
      </c>
      <c r="V648" s="9">
        <v>0</v>
      </c>
      <c r="W648" s="9">
        <f t="shared" si="30"/>
        <v>6444.09</v>
      </c>
      <c r="X648" s="9">
        <v>535.65</v>
      </c>
      <c r="Y648" s="9">
        <v>603.07000000000005</v>
      </c>
      <c r="Z648" s="9">
        <f t="shared" si="31"/>
        <v>1138.72</v>
      </c>
      <c r="AA648" s="9">
        <f t="shared" si="32"/>
        <v>5305.37</v>
      </c>
    </row>
    <row r="649" spans="1:27" x14ac:dyDescent="0.3">
      <c r="A649" s="12" t="s">
        <v>1648</v>
      </c>
      <c r="B649" s="12" t="s">
        <v>25</v>
      </c>
      <c r="C649" s="1" t="s">
        <v>26</v>
      </c>
      <c r="D649" s="1">
        <v>15</v>
      </c>
      <c r="E649" s="15" t="s">
        <v>1213</v>
      </c>
      <c r="F649" s="15" t="s">
        <v>224</v>
      </c>
      <c r="G649" s="15" t="s">
        <v>1718</v>
      </c>
      <c r="H649" s="12" t="s">
        <v>1719</v>
      </c>
      <c r="I649" s="13">
        <v>45566</v>
      </c>
      <c r="J649" s="1">
        <v>11100</v>
      </c>
      <c r="K649" s="12" t="s">
        <v>227</v>
      </c>
      <c r="L649" s="1" t="s">
        <v>39</v>
      </c>
      <c r="M649" s="12" t="s">
        <v>33</v>
      </c>
      <c r="N649" s="18">
        <v>331.39</v>
      </c>
      <c r="O649" s="1" t="s">
        <v>33</v>
      </c>
      <c r="P649" s="1" t="s">
        <v>33</v>
      </c>
      <c r="R649" s="9">
        <v>4970.91</v>
      </c>
      <c r="S649" s="9">
        <v>3000</v>
      </c>
      <c r="T649" s="9">
        <v>0</v>
      </c>
      <c r="U649" s="9">
        <v>1200</v>
      </c>
      <c r="V649" s="9">
        <v>0</v>
      </c>
      <c r="W649" s="9">
        <f t="shared" si="30"/>
        <v>6170.91</v>
      </c>
      <c r="X649" s="9">
        <v>458.21</v>
      </c>
      <c r="Y649" s="9">
        <v>571.65</v>
      </c>
      <c r="Z649" s="9">
        <f t="shared" si="31"/>
        <v>1029.8599999999999</v>
      </c>
      <c r="AA649" s="9">
        <f t="shared" si="32"/>
        <v>5141.05</v>
      </c>
    </row>
    <row r="650" spans="1:27" x14ac:dyDescent="0.3">
      <c r="A650" s="12" t="s">
        <v>1648</v>
      </c>
      <c r="B650" s="12" t="s">
        <v>25</v>
      </c>
      <c r="C650" s="1" t="s">
        <v>26</v>
      </c>
      <c r="D650" s="1">
        <v>15</v>
      </c>
      <c r="E650" s="15" t="s">
        <v>1213</v>
      </c>
      <c r="F650" s="15" t="s">
        <v>257</v>
      </c>
      <c r="G650" s="15" t="s">
        <v>1720</v>
      </c>
      <c r="H650" s="12" t="s">
        <v>1721</v>
      </c>
      <c r="I650" s="13">
        <v>45566</v>
      </c>
      <c r="J650" s="1">
        <v>15710</v>
      </c>
      <c r="K650" s="12" t="s">
        <v>260</v>
      </c>
      <c r="L650" s="1" t="s">
        <v>32</v>
      </c>
      <c r="M650" s="12" t="s">
        <v>33</v>
      </c>
      <c r="N650" s="18">
        <v>409.12</v>
      </c>
      <c r="O650" s="1" t="s">
        <v>33</v>
      </c>
      <c r="P650" s="1" t="s">
        <v>33</v>
      </c>
      <c r="R650" s="9">
        <v>6136.76</v>
      </c>
      <c r="S650" s="9">
        <v>3000</v>
      </c>
      <c r="T650" s="9">
        <v>0</v>
      </c>
      <c r="U650" s="9">
        <v>1200</v>
      </c>
      <c r="V650" s="9">
        <v>0</v>
      </c>
      <c r="W650" s="9">
        <f t="shared" si="30"/>
        <v>7336.76</v>
      </c>
      <c r="X650" s="9">
        <v>680.61</v>
      </c>
      <c r="Y650" s="9">
        <v>705.73</v>
      </c>
      <c r="Z650" s="9">
        <f t="shared" si="31"/>
        <v>1386.3400000000001</v>
      </c>
      <c r="AA650" s="9">
        <f t="shared" si="32"/>
        <v>5950.42</v>
      </c>
    </row>
    <row r="651" spans="1:27" x14ac:dyDescent="0.3">
      <c r="A651" s="12" t="s">
        <v>1648</v>
      </c>
      <c r="B651" s="12" t="s">
        <v>25</v>
      </c>
      <c r="C651" s="1" t="s">
        <v>26</v>
      </c>
      <c r="D651" s="1">
        <v>15</v>
      </c>
      <c r="E651" s="15" t="s">
        <v>1213</v>
      </c>
      <c r="F651" s="15" t="s">
        <v>104</v>
      </c>
      <c r="G651" s="15" t="s">
        <v>1722</v>
      </c>
      <c r="H651" s="12" t="s">
        <v>1723</v>
      </c>
      <c r="I651" s="13">
        <v>45566</v>
      </c>
      <c r="J651" s="1">
        <v>15707</v>
      </c>
      <c r="K651" s="12" t="s">
        <v>107</v>
      </c>
      <c r="L651" s="1" t="s">
        <v>32</v>
      </c>
      <c r="M651" s="12" t="s">
        <v>33</v>
      </c>
      <c r="N651" s="18">
        <v>331.39</v>
      </c>
      <c r="O651" s="1" t="s">
        <v>33</v>
      </c>
      <c r="P651" s="1" t="s">
        <v>33</v>
      </c>
      <c r="R651" s="9">
        <v>4970.91</v>
      </c>
      <c r="S651" s="9">
        <v>3000</v>
      </c>
      <c r="T651" s="9">
        <v>0</v>
      </c>
      <c r="U651" s="9">
        <v>1200</v>
      </c>
      <c r="V651" s="9">
        <v>0</v>
      </c>
      <c r="W651" s="9">
        <f t="shared" si="30"/>
        <v>6170.91</v>
      </c>
      <c r="X651" s="9">
        <v>494.27</v>
      </c>
      <c r="Y651" s="9">
        <v>571.65</v>
      </c>
      <c r="Z651" s="9">
        <f t="shared" si="31"/>
        <v>1065.92</v>
      </c>
      <c r="AA651" s="9">
        <f t="shared" si="32"/>
        <v>5104.99</v>
      </c>
    </row>
    <row r="652" spans="1:27" x14ac:dyDescent="0.3">
      <c r="A652" s="12" t="s">
        <v>1648</v>
      </c>
      <c r="B652" s="12" t="s">
        <v>25</v>
      </c>
      <c r="C652" s="1" t="s">
        <v>26</v>
      </c>
      <c r="D652" s="1">
        <v>15</v>
      </c>
      <c r="E652" s="15" t="s">
        <v>1213</v>
      </c>
      <c r="F652" s="15" t="s">
        <v>175</v>
      </c>
      <c r="G652" s="15" t="s">
        <v>1724</v>
      </c>
      <c r="H652" s="12" t="s">
        <v>1725</v>
      </c>
      <c r="I652" s="13">
        <v>45566</v>
      </c>
      <c r="J652" s="1">
        <v>15709</v>
      </c>
      <c r="K652" s="12" t="s">
        <v>178</v>
      </c>
      <c r="L652" s="1" t="s">
        <v>32</v>
      </c>
      <c r="M652" s="12" t="s">
        <v>33</v>
      </c>
      <c r="N652" s="18">
        <v>331.39</v>
      </c>
      <c r="O652" s="1" t="s">
        <v>33</v>
      </c>
      <c r="P652" s="1" t="s">
        <v>33</v>
      </c>
      <c r="R652" s="9">
        <v>4970.91</v>
      </c>
      <c r="S652" s="9">
        <v>3000</v>
      </c>
      <c r="T652" s="9">
        <v>0</v>
      </c>
      <c r="U652" s="9">
        <v>1200</v>
      </c>
      <c r="V652" s="9">
        <v>0</v>
      </c>
      <c r="W652" s="9">
        <f t="shared" si="30"/>
        <v>6170.91</v>
      </c>
      <c r="X652" s="9">
        <v>458.21</v>
      </c>
      <c r="Y652" s="9">
        <v>571.65</v>
      </c>
      <c r="Z652" s="9">
        <f t="shared" si="31"/>
        <v>1029.8599999999999</v>
      </c>
      <c r="AA652" s="9">
        <f t="shared" si="32"/>
        <v>5141.05</v>
      </c>
    </row>
    <row r="653" spans="1:27" x14ac:dyDescent="0.3">
      <c r="A653" s="12" t="s">
        <v>1648</v>
      </c>
      <c r="B653" s="12" t="s">
        <v>25</v>
      </c>
      <c r="C653" s="1" t="s">
        <v>26</v>
      </c>
      <c r="D653" s="1">
        <v>15</v>
      </c>
      <c r="E653" s="15" t="s">
        <v>1213</v>
      </c>
      <c r="F653" s="15" t="s">
        <v>233</v>
      </c>
      <c r="G653" s="15" t="s">
        <v>1726</v>
      </c>
      <c r="H653" s="12" t="s">
        <v>1727</v>
      </c>
      <c r="I653" s="13">
        <v>45566</v>
      </c>
      <c r="J653" s="1">
        <v>15412</v>
      </c>
      <c r="K653" s="12" t="s">
        <v>253</v>
      </c>
      <c r="L653" s="1" t="s">
        <v>32</v>
      </c>
      <c r="M653" s="12" t="s">
        <v>33</v>
      </c>
      <c r="N653" s="18">
        <v>454.57</v>
      </c>
      <c r="O653" s="1" t="s">
        <v>33</v>
      </c>
      <c r="P653" s="1" t="s">
        <v>33</v>
      </c>
      <c r="R653" s="9">
        <v>6818.61</v>
      </c>
      <c r="S653" s="9">
        <v>3000</v>
      </c>
      <c r="T653" s="9">
        <v>0</v>
      </c>
      <c r="U653" s="9">
        <v>1200</v>
      </c>
      <c r="V653" s="9">
        <v>0</v>
      </c>
      <c r="W653" s="9">
        <f t="shared" si="30"/>
        <v>8018.61</v>
      </c>
      <c r="X653" s="9">
        <v>802.8</v>
      </c>
      <c r="Y653" s="9">
        <v>784.14</v>
      </c>
      <c r="Z653" s="9">
        <f t="shared" si="31"/>
        <v>1586.94</v>
      </c>
      <c r="AA653" s="9">
        <f t="shared" si="32"/>
        <v>6431.67</v>
      </c>
    </row>
    <row r="654" spans="1:27" x14ac:dyDescent="0.3">
      <c r="A654" s="12" t="s">
        <v>1648</v>
      </c>
      <c r="B654" s="12" t="s">
        <v>25</v>
      </c>
      <c r="C654" s="1" t="s">
        <v>26</v>
      </c>
      <c r="D654" s="1">
        <v>15</v>
      </c>
      <c r="E654" s="15" t="s">
        <v>1213</v>
      </c>
      <c r="F654" s="15" t="s">
        <v>229</v>
      </c>
      <c r="G654" s="15" t="s">
        <v>1728</v>
      </c>
      <c r="H654" s="12" t="s">
        <v>1729</v>
      </c>
      <c r="I654" s="13">
        <v>45566</v>
      </c>
      <c r="J654" s="1">
        <v>15434</v>
      </c>
      <c r="K654" s="12" t="s">
        <v>557</v>
      </c>
      <c r="L654" s="1" t="s">
        <v>32</v>
      </c>
      <c r="M654" s="12" t="s">
        <v>33</v>
      </c>
      <c r="N654" s="18">
        <v>331.39</v>
      </c>
      <c r="O654" s="1" t="s">
        <v>33</v>
      </c>
      <c r="P654" s="1" t="s">
        <v>33</v>
      </c>
      <c r="R654" s="9">
        <v>4970.91</v>
      </c>
      <c r="S654" s="9">
        <v>3000</v>
      </c>
      <c r="T654" s="9">
        <v>0</v>
      </c>
      <c r="U654" s="9">
        <v>1200</v>
      </c>
      <c r="V654" s="9">
        <v>0</v>
      </c>
      <c r="W654" s="9">
        <f t="shared" si="30"/>
        <v>6170.91</v>
      </c>
      <c r="X654" s="9">
        <v>494.27</v>
      </c>
      <c r="Y654" s="9">
        <v>571.65</v>
      </c>
      <c r="Z654" s="9">
        <f t="shared" si="31"/>
        <v>1065.92</v>
      </c>
      <c r="AA654" s="9">
        <f t="shared" si="32"/>
        <v>5104.99</v>
      </c>
    </row>
    <row r="655" spans="1:27" x14ac:dyDescent="0.3">
      <c r="A655" s="12" t="s">
        <v>1648</v>
      </c>
      <c r="B655" s="12" t="s">
        <v>25</v>
      </c>
      <c r="C655" s="1" t="s">
        <v>26</v>
      </c>
      <c r="D655" s="1">
        <v>15</v>
      </c>
      <c r="E655" s="15" t="s">
        <v>1213</v>
      </c>
      <c r="F655" s="15" t="s">
        <v>354</v>
      </c>
      <c r="G655" s="15" t="s">
        <v>1730</v>
      </c>
      <c r="H655" s="12" t="s">
        <v>1731</v>
      </c>
      <c r="I655" s="13">
        <v>45566</v>
      </c>
      <c r="J655" s="1">
        <v>15443</v>
      </c>
      <c r="K655" s="12" t="s">
        <v>449</v>
      </c>
      <c r="L655" s="1" t="s">
        <v>32</v>
      </c>
      <c r="M655" s="12" t="s">
        <v>33</v>
      </c>
      <c r="N655" s="18">
        <v>331.39</v>
      </c>
      <c r="O655" s="1" t="s">
        <v>33</v>
      </c>
      <c r="P655" s="1" t="s">
        <v>33</v>
      </c>
      <c r="R655" s="9">
        <v>4970.91</v>
      </c>
      <c r="S655" s="9">
        <v>3000</v>
      </c>
      <c r="T655" s="9">
        <v>0</v>
      </c>
      <c r="U655" s="9">
        <v>1200</v>
      </c>
      <c r="V655" s="9">
        <v>0</v>
      </c>
      <c r="W655" s="9">
        <f t="shared" si="30"/>
        <v>6170.91</v>
      </c>
      <c r="X655" s="9">
        <v>494.27</v>
      </c>
      <c r="Y655" s="9">
        <v>571.65</v>
      </c>
      <c r="Z655" s="9">
        <f t="shared" si="31"/>
        <v>1065.92</v>
      </c>
      <c r="AA655" s="9">
        <f t="shared" si="32"/>
        <v>5104.99</v>
      </c>
    </row>
    <row r="656" spans="1:27" x14ac:dyDescent="0.3">
      <c r="A656" s="12" t="s">
        <v>1648</v>
      </c>
      <c r="B656" s="12" t="s">
        <v>25</v>
      </c>
      <c r="C656" s="1" t="s">
        <v>26</v>
      </c>
      <c r="D656" s="1">
        <v>15</v>
      </c>
      <c r="E656" s="15" t="s">
        <v>1213</v>
      </c>
      <c r="F656" s="15" t="s">
        <v>354</v>
      </c>
      <c r="G656" s="15" t="s">
        <v>1732</v>
      </c>
      <c r="H656" s="12" t="s">
        <v>1733</v>
      </c>
      <c r="I656" s="13">
        <v>45566</v>
      </c>
      <c r="J656" s="1">
        <v>15441</v>
      </c>
      <c r="K656" s="12" t="s">
        <v>406</v>
      </c>
      <c r="L656" s="1" t="s">
        <v>32</v>
      </c>
      <c r="M656" s="12" t="s">
        <v>33</v>
      </c>
      <c r="N656" s="18">
        <v>331.39</v>
      </c>
      <c r="O656" s="1" t="s">
        <v>33</v>
      </c>
      <c r="P656" s="1" t="s">
        <v>33</v>
      </c>
      <c r="R656" s="9">
        <v>4970.91</v>
      </c>
      <c r="S656" s="9">
        <v>3000</v>
      </c>
      <c r="T656" s="9">
        <v>0</v>
      </c>
      <c r="U656" s="9">
        <v>1200</v>
      </c>
      <c r="V656" s="9">
        <v>0</v>
      </c>
      <c r="W656" s="9">
        <f t="shared" si="30"/>
        <v>6170.91</v>
      </c>
      <c r="X656" s="9">
        <v>494.27</v>
      </c>
      <c r="Y656" s="9">
        <v>571.65</v>
      </c>
      <c r="Z656" s="9">
        <f t="shared" si="31"/>
        <v>1065.92</v>
      </c>
      <c r="AA656" s="9">
        <f t="shared" si="32"/>
        <v>5104.99</v>
      </c>
    </row>
    <row r="657" spans="1:27" x14ac:dyDescent="0.3">
      <c r="A657" s="12" t="s">
        <v>1648</v>
      </c>
      <c r="B657" s="12" t="s">
        <v>25</v>
      </c>
      <c r="C657" s="1" t="s">
        <v>26</v>
      </c>
      <c r="D657" s="1">
        <v>15</v>
      </c>
      <c r="E657" s="15" t="s">
        <v>1213</v>
      </c>
      <c r="F657" s="15" t="s">
        <v>229</v>
      </c>
      <c r="G657" s="15" t="s">
        <v>1734</v>
      </c>
      <c r="H657" s="12" t="s">
        <v>1735</v>
      </c>
      <c r="I657" s="13">
        <v>45566</v>
      </c>
      <c r="J657" s="1">
        <v>15432</v>
      </c>
      <c r="K657" s="12" t="s">
        <v>368</v>
      </c>
      <c r="L657" s="1" t="s">
        <v>32</v>
      </c>
      <c r="M657" s="12" t="s">
        <v>33</v>
      </c>
      <c r="N657" s="18">
        <v>331.39</v>
      </c>
      <c r="O657" s="1" t="s">
        <v>33</v>
      </c>
      <c r="P657" s="1" t="s">
        <v>33</v>
      </c>
      <c r="R657" s="9">
        <v>4970.91</v>
      </c>
      <c r="S657" s="9">
        <v>3000</v>
      </c>
      <c r="T657" s="9">
        <v>0</v>
      </c>
      <c r="U657" s="9">
        <v>1200</v>
      </c>
      <c r="V657" s="9">
        <v>0</v>
      </c>
      <c r="W657" s="9">
        <f t="shared" si="30"/>
        <v>6170.91</v>
      </c>
      <c r="X657" s="9">
        <v>494.27</v>
      </c>
      <c r="Y657" s="9">
        <v>571.65</v>
      </c>
      <c r="Z657" s="9">
        <f t="shared" si="31"/>
        <v>1065.92</v>
      </c>
      <c r="AA657" s="9">
        <f t="shared" si="32"/>
        <v>5104.99</v>
      </c>
    </row>
    <row r="658" spans="1:27" x14ac:dyDescent="0.3">
      <c r="A658" s="12" t="s">
        <v>1648</v>
      </c>
      <c r="B658" s="12" t="s">
        <v>25</v>
      </c>
      <c r="C658" s="1" t="s">
        <v>26</v>
      </c>
      <c r="D658" s="1">
        <v>15</v>
      </c>
      <c r="E658" s="15" t="s">
        <v>1213</v>
      </c>
      <c r="F658" s="15" t="s">
        <v>233</v>
      </c>
      <c r="G658" s="15" t="s">
        <v>1736</v>
      </c>
      <c r="H658" s="12" t="s">
        <v>1737</v>
      </c>
      <c r="I658" s="13">
        <v>45566</v>
      </c>
      <c r="J658" s="1">
        <v>15413</v>
      </c>
      <c r="K658" s="12" t="s">
        <v>246</v>
      </c>
      <c r="L658" s="1" t="s">
        <v>32</v>
      </c>
      <c r="M658" s="12" t="s">
        <v>33</v>
      </c>
      <c r="N658" s="18">
        <v>520</v>
      </c>
      <c r="O658" s="1" t="s">
        <v>33</v>
      </c>
      <c r="P658" s="1" t="s">
        <v>33</v>
      </c>
      <c r="R658" s="9">
        <v>7800</v>
      </c>
      <c r="S658" s="9">
        <v>3000</v>
      </c>
      <c r="T658" s="9">
        <v>0</v>
      </c>
      <c r="U658" s="9">
        <v>1200</v>
      </c>
      <c r="V658" s="9">
        <v>0</v>
      </c>
      <c r="W658" s="9">
        <f t="shared" si="30"/>
        <v>9000</v>
      </c>
      <c r="X658" s="9">
        <v>990.65</v>
      </c>
      <c r="Y658" s="9">
        <v>897</v>
      </c>
      <c r="Z658" s="9">
        <f t="shared" si="31"/>
        <v>1887.65</v>
      </c>
      <c r="AA658" s="9">
        <f t="shared" si="32"/>
        <v>7112.35</v>
      </c>
    </row>
    <row r="659" spans="1:27" x14ac:dyDescent="0.3">
      <c r="A659" s="12" t="s">
        <v>1648</v>
      </c>
      <c r="B659" s="12" t="s">
        <v>25</v>
      </c>
      <c r="C659" s="1" t="s">
        <v>26</v>
      </c>
      <c r="D659" s="1">
        <v>15</v>
      </c>
      <c r="E659" s="15" t="s">
        <v>1213</v>
      </c>
      <c r="F659" s="15" t="s">
        <v>559</v>
      </c>
      <c r="G659" s="15" t="s">
        <v>1738</v>
      </c>
      <c r="H659" s="12" t="s">
        <v>1739</v>
      </c>
      <c r="I659" s="13">
        <v>45566</v>
      </c>
      <c r="J659" s="1">
        <v>15100</v>
      </c>
      <c r="K659" s="12" t="s">
        <v>562</v>
      </c>
      <c r="L659" s="1" t="s">
        <v>32</v>
      </c>
      <c r="M659" s="12" t="s">
        <v>33</v>
      </c>
      <c r="N659" s="18">
        <v>416</v>
      </c>
      <c r="O659" s="1" t="s">
        <v>33</v>
      </c>
      <c r="P659" s="1" t="s">
        <v>33</v>
      </c>
      <c r="R659" s="9">
        <v>6240</v>
      </c>
      <c r="S659" s="9">
        <v>3000</v>
      </c>
      <c r="T659" s="9">
        <v>0</v>
      </c>
      <c r="U659" s="9">
        <v>1200</v>
      </c>
      <c r="V659" s="9">
        <v>0</v>
      </c>
      <c r="W659" s="9">
        <f t="shared" si="30"/>
        <v>7440</v>
      </c>
      <c r="X659" s="9">
        <v>699.11</v>
      </c>
      <c r="Y659" s="9">
        <v>717.6</v>
      </c>
      <c r="Z659" s="9">
        <f t="shared" si="31"/>
        <v>1416.71</v>
      </c>
      <c r="AA659" s="9">
        <f t="shared" si="32"/>
        <v>6023.29</v>
      </c>
    </row>
    <row r="660" spans="1:27" x14ac:dyDescent="0.3">
      <c r="A660" s="12" t="s">
        <v>1648</v>
      </c>
      <c r="B660" s="12" t="s">
        <v>25</v>
      </c>
      <c r="C660" s="1" t="s">
        <v>26</v>
      </c>
      <c r="D660" s="1">
        <v>15</v>
      </c>
      <c r="E660" s="15" t="s">
        <v>1213</v>
      </c>
      <c r="F660" s="15" t="s">
        <v>233</v>
      </c>
      <c r="G660" s="15" t="s">
        <v>1740</v>
      </c>
      <c r="H660" s="12" t="s">
        <v>1741</v>
      </c>
      <c r="I660" s="13">
        <v>45566</v>
      </c>
      <c r="J660" s="1">
        <v>15414</v>
      </c>
      <c r="K660" s="12" t="s">
        <v>313</v>
      </c>
      <c r="L660" s="1" t="s">
        <v>32</v>
      </c>
      <c r="M660" s="12" t="s">
        <v>33</v>
      </c>
      <c r="N660" s="18">
        <v>340.93</v>
      </c>
      <c r="O660" s="1" t="s">
        <v>33</v>
      </c>
      <c r="P660" s="1" t="s">
        <v>33</v>
      </c>
      <c r="R660" s="9">
        <v>5113.96</v>
      </c>
      <c r="S660" s="9">
        <v>3000</v>
      </c>
      <c r="T660" s="9">
        <v>0</v>
      </c>
      <c r="U660" s="9">
        <v>1200</v>
      </c>
      <c r="V660" s="9">
        <v>0</v>
      </c>
      <c r="W660" s="9">
        <f t="shared" si="30"/>
        <v>6313.96</v>
      </c>
      <c r="X660" s="9">
        <v>514.83000000000004</v>
      </c>
      <c r="Y660" s="9">
        <v>588.11</v>
      </c>
      <c r="Z660" s="9">
        <f t="shared" si="31"/>
        <v>1102.94</v>
      </c>
      <c r="AA660" s="9">
        <f t="shared" si="32"/>
        <v>5211.0200000000004</v>
      </c>
    </row>
    <row r="661" spans="1:27" x14ac:dyDescent="0.3">
      <c r="A661" s="12" t="s">
        <v>1648</v>
      </c>
      <c r="B661" s="12" t="s">
        <v>25</v>
      </c>
      <c r="C661" s="1" t="s">
        <v>26</v>
      </c>
      <c r="D661" s="1">
        <v>15</v>
      </c>
      <c r="E661" s="15" t="s">
        <v>1293</v>
      </c>
      <c r="F661" s="15" t="s">
        <v>832</v>
      </c>
      <c r="G661" s="15" t="s">
        <v>1742</v>
      </c>
      <c r="H661" s="12" t="s">
        <v>1743</v>
      </c>
      <c r="I661" s="13">
        <v>45566</v>
      </c>
      <c r="J661" s="1">
        <v>15601</v>
      </c>
      <c r="K661" s="12" t="s">
        <v>835</v>
      </c>
      <c r="L661" s="1" t="s">
        <v>32</v>
      </c>
      <c r="M661" s="12" t="s">
        <v>33</v>
      </c>
      <c r="N661" s="18">
        <v>593.07000000000005</v>
      </c>
      <c r="O661" s="1" t="s">
        <v>33</v>
      </c>
      <c r="P661" s="1" t="s">
        <v>33</v>
      </c>
      <c r="R661" s="9">
        <v>8896.01</v>
      </c>
      <c r="S661" s="9">
        <v>3000</v>
      </c>
      <c r="T661" s="9">
        <v>0</v>
      </c>
      <c r="U661" s="9">
        <v>1200</v>
      </c>
      <c r="V661" s="9">
        <v>0</v>
      </c>
      <c r="W661" s="9">
        <f t="shared" si="30"/>
        <v>10096.01</v>
      </c>
      <c r="X661" s="9">
        <v>1224.75</v>
      </c>
      <c r="Y661" s="9">
        <v>1023.04</v>
      </c>
      <c r="Z661" s="9">
        <f t="shared" si="31"/>
        <v>2247.79</v>
      </c>
      <c r="AA661" s="9">
        <f t="shared" si="32"/>
        <v>7848.22</v>
      </c>
    </row>
    <row r="662" spans="1:27" x14ac:dyDescent="0.3">
      <c r="A662" s="12" t="s">
        <v>1648</v>
      </c>
      <c r="B662" s="12" t="s">
        <v>25</v>
      </c>
      <c r="C662" s="1" t="s">
        <v>26</v>
      </c>
      <c r="D662" s="1">
        <v>15</v>
      </c>
      <c r="E662" s="15" t="s">
        <v>1175</v>
      </c>
      <c r="F662" s="15" t="s">
        <v>165</v>
      </c>
      <c r="G662" s="15" t="s">
        <v>1744</v>
      </c>
      <c r="H662" s="12" t="s">
        <v>1745</v>
      </c>
      <c r="I662" s="13">
        <v>45566</v>
      </c>
      <c r="J662" s="1">
        <v>15610</v>
      </c>
      <c r="K662" s="12" t="s">
        <v>168</v>
      </c>
      <c r="L662" s="1" t="s">
        <v>32</v>
      </c>
      <c r="M662" s="12" t="s">
        <v>33</v>
      </c>
      <c r="N662" s="18">
        <v>797.33</v>
      </c>
      <c r="O662" s="1" t="s">
        <v>33</v>
      </c>
      <c r="P662" s="1" t="s">
        <v>33</v>
      </c>
      <c r="R662" s="9">
        <v>11960</v>
      </c>
      <c r="S662" s="9">
        <v>3000</v>
      </c>
      <c r="T662" s="9">
        <v>0</v>
      </c>
      <c r="U662" s="9">
        <v>1200</v>
      </c>
      <c r="V662" s="9">
        <v>0</v>
      </c>
      <c r="W662" s="9">
        <f t="shared" si="30"/>
        <v>13160</v>
      </c>
      <c r="X662" s="9">
        <v>1708.91</v>
      </c>
      <c r="Y662" s="9">
        <v>1375.4</v>
      </c>
      <c r="Z662" s="9">
        <f t="shared" si="31"/>
        <v>3084.3100000000004</v>
      </c>
      <c r="AA662" s="9">
        <f t="shared" si="32"/>
        <v>10075.689999999999</v>
      </c>
    </row>
    <row r="663" spans="1:27" x14ac:dyDescent="0.3">
      <c r="A663" s="12" t="s">
        <v>1648</v>
      </c>
      <c r="B663" s="12" t="s">
        <v>25</v>
      </c>
      <c r="C663" s="1" t="s">
        <v>26</v>
      </c>
      <c r="D663" s="1">
        <v>15</v>
      </c>
      <c r="E663" s="15" t="s">
        <v>1213</v>
      </c>
      <c r="F663" s="15" t="s">
        <v>41</v>
      </c>
      <c r="G663" s="15" t="s">
        <v>1746</v>
      </c>
      <c r="H663" s="12" t="s">
        <v>1747</v>
      </c>
      <c r="I663" s="13">
        <v>45566</v>
      </c>
      <c r="J663" s="1">
        <v>14100</v>
      </c>
      <c r="K663" s="12" t="s">
        <v>45</v>
      </c>
      <c r="L663" s="1" t="s">
        <v>44</v>
      </c>
      <c r="M663" s="12" t="s">
        <v>33</v>
      </c>
      <c r="N663" s="18">
        <v>530.34</v>
      </c>
      <c r="O663" s="1" t="s">
        <v>33</v>
      </c>
      <c r="P663" s="1" t="s">
        <v>33</v>
      </c>
      <c r="R663" s="9">
        <v>7955.05</v>
      </c>
      <c r="S663" s="9">
        <v>3000</v>
      </c>
      <c r="T663" s="9">
        <v>0</v>
      </c>
      <c r="U663" s="9">
        <v>1200</v>
      </c>
      <c r="V663" s="9">
        <v>0</v>
      </c>
      <c r="W663" s="9">
        <f t="shared" si="30"/>
        <v>9155.0499999999993</v>
      </c>
      <c r="X663" s="9">
        <v>1023.76</v>
      </c>
      <c r="Y663" s="9">
        <v>914.83</v>
      </c>
      <c r="Z663" s="9">
        <f t="shared" si="31"/>
        <v>1938.5900000000001</v>
      </c>
      <c r="AA663" s="9">
        <f t="shared" si="32"/>
        <v>7216.4599999999991</v>
      </c>
    </row>
    <row r="664" spans="1:27" x14ac:dyDescent="0.3">
      <c r="A664" s="12" t="s">
        <v>1648</v>
      </c>
      <c r="B664" s="12" t="s">
        <v>25</v>
      </c>
      <c r="C664" s="1" t="s">
        <v>26</v>
      </c>
      <c r="D664" s="1">
        <v>15</v>
      </c>
      <c r="E664" s="15" t="s">
        <v>1163</v>
      </c>
      <c r="F664" s="15" t="s">
        <v>1357</v>
      </c>
      <c r="G664" s="15" t="s">
        <v>1748</v>
      </c>
      <c r="H664" s="12" t="s">
        <v>1749</v>
      </c>
      <c r="I664" s="13">
        <v>45566</v>
      </c>
      <c r="J664" s="1">
        <v>10200</v>
      </c>
      <c r="K664" s="12" t="s">
        <v>1360</v>
      </c>
      <c r="L664" s="1" t="s">
        <v>193</v>
      </c>
      <c r="M664" s="12" t="s">
        <v>33</v>
      </c>
      <c r="N664" s="18">
        <v>681.86</v>
      </c>
      <c r="O664" s="1" t="s">
        <v>33</v>
      </c>
      <c r="P664" s="1" t="s">
        <v>33</v>
      </c>
      <c r="R664" s="9">
        <v>10227.93</v>
      </c>
      <c r="S664" s="9">
        <v>3000</v>
      </c>
      <c r="T664" s="9">
        <v>0</v>
      </c>
      <c r="U664" s="9">
        <v>1200</v>
      </c>
      <c r="V664" s="9">
        <v>0</v>
      </c>
      <c r="W664" s="9">
        <f t="shared" si="30"/>
        <v>11427.93</v>
      </c>
      <c r="X664" s="9">
        <v>1509.25</v>
      </c>
      <c r="Y664" s="9">
        <v>1176.21</v>
      </c>
      <c r="Z664" s="9">
        <f t="shared" si="31"/>
        <v>2685.46</v>
      </c>
      <c r="AA664" s="9">
        <f t="shared" si="32"/>
        <v>8742.4700000000012</v>
      </c>
    </row>
    <row r="665" spans="1:27" x14ac:dyDescent="0.3">
      <c r="A665" s="12" t="s">
        <v>1648</v>
      </c>
      <c r="B665" s="12" t="s">
        <v>25</v>
      </c>
      <c r="C665" s="1" t="s">
        <v>26</v>
      </c>
      <c r="D665" s="1">
        <v>15</v>
      </c>
      <c r="E665" s="15" t="s">
        <v>1213</v>
      </c>
      <c r="F665" s="15" t="s">
        <v>281</v>
      </c>
      <c r="G665" s="15" t="s">
        <v>1750</v>
      </c>
      <c r="H665" s="12" t="s">
        <v>1751</v>
      </c>
      <c r="I665" s="13">
        <v>45566</v>
      </c>
      <c r="J665" s="1">
        <v>11010</v>
      </c>
      <c r="K665" s="12" t="s">
        <v>284</v>
      </c>
      <c r="L665" s="1" t="s">
        <v>39</v>
      </c>
      <c r="M665" s="12" t="s">
        <v>33</v>
      </c>
      <c r="N665" s="18">
        <v>588.45000000000005</v>
      </c>
      <c r="O665" s="1" t="s">
        <v>33</v>
      </c>
      <c r="P665" s="1" t="s">
        <v>33</v>
      </c>
      <c r="R665" s="9">
        <v>8826.69</v>
      </c>
      <c r="S665" s="9">
        <v>3000</v>
      </c>
      <c r="T665" s="9">
        <v>0</v>
      </c>
      <c r="U665" s="9">
        <v>1200</v>
      </c>
      <c r="V665" s="9">
        <v>0</v>
      </c>
      <c r="W665" s="9">
        <f t="shared" si="30"/>
        <v>10026.69</v>
      </c>
      <c r="X665" s="9">
        <v>1209.95</v>
      </c>
      <c r="Y665" s="9">
        <v>1015.07</v>
      </c>
      <c r="Z665" s="9">
        <f t="shared" si="31"/>
        <v>2225.02</v>
      </c>
      <c r="AA665" s="9">
        <f t="shared" si="32"/>
        <v>7801.67</v>
      </c>
    </row>
    <row r="666" spans="1:27" x14ac:dyDescent="0.3">
      <c r="A666" s="12" t="s">
        <v>1648</v>
      </c>
      <c r="B666" s="12" t="s">
        <v>25</v>
      </c>
      <c r="C666" s="1" t="s">
        <v>26</v>
      </c>
      <c r="D666" s="1">
        <v>15</v>
      </c>
      <c r="E666" s="15" t="s">
        <v>1213</v>
      </c>
      <c r="F666" s="15" t="s">
        <v>118</v>
      </c>
      <c r="G666" s="15" t="s">
        <v>1752</v>
      </c>
      <c r="H666" s="12" t="s">
        <v>1753</v>
      </c>
      <c r="I666" s="13">
        <v>45566</v>
      </c>
      <c r="J666" s="1">
        <v>17100</v>
      </c>
      <c r="K666" s="12" t="s">
        <v>121</v>
      </c>
      <c r="L666" s="1" t="s">
        <v>122</v>
      </c>
      <c r="M666" s="12" t="s">
        <v>33</v>
      </c>
      <c r="N666" s="18">
        <v>441.33</v>
      </c>
      <c r="O666" s="1" t="s">
        <v>33</v>
      </c>
      <c r="P666" s="1" t="s">
        <v>33</v>
      </c>
      <c r="R666" s="9">
        <v>6620.02</v>
      </c>
      <c r="S666" s="9">
        <v>3000</v>
      </c>
      <c r="T666" s="9">
        <v>0</v>
      </c>
      <c r="U666" s="9">
        <v>1200</v>
      </c>
      <c r="V666" s="9">
        <v>0</v>
      </c>
      <c r="W666" s="9">
        <f t="shared" si="30"/>
        <v>7820.02</v>
      </c>
      <c r="X666" s="9">
        <v>767.21</v>
      </c>
      <c r="Y666" s="9">
        <v>761.3</v>
      </c>
      <c r="Z666" s="9">
        <f t="shared" si="31"/>
        <v>1528.51</v>
      </c>
      <c r="AA666" s="9">
        <f t="shared" si="32"/>
        <v>6291.51</v>
      </c>
    </row>
    <row r="667" spans="1:27" x14ac:dyDescent="0.3">
      <c r="A667" s="12" t="s">
        <v>1648</v>
      </c>
      <c r="B667" s="12" t="s">
        <v>25</v>
      </c>
      <c r="C667" s="1" t="s">
        <v>26</v>
      </c>
      <c r="D667" s="1">
        <v>15</v>
      </c>
      <c r="E667" s="15" t="s">
        <v>1175</v>
      </c>
      <c r="F667" s="15" t="s">
        <v>1244</v>
      </c>
      <c r="G667" s="15" t="s">
        <v>1754</v>
      </c>
      <c r="H667" s="12" t="s">
        <v>1755</v>
      </c>
      <c r="I667" s="13">
        <v>45566</v>
      </c>
      <c r="J667" s="1">
        <v>10000</v>
      </c>
      <c r="K667" s="12" t="s">
        <v>1247</v>
      </c>
      <c r="L667" s="1" t="s">
        <v>193</v>
      </c>
      <c r="M667" s="12" t="s">
        <v>33</v>
      </c>
      <c r="N667" s="18">
        <v>797.6</v>
      </c>
      <c r="O667" s="1" t="s">
        <v>33</v>
      </c>
      <c r="P667" s="1" t="s">
        <v>33</v>
      </c>
      <c r="R667" s="9">
        <v>11963.94</v>
      </c>
      <c r="S667" s="9">
        <v>3000</v>
      </c>
      <c r="T667" s="9">
        <v>0</v>
      </c>
      <c r="U667" s="9">
        <v>1200</v>
      </c>
      <c r="V667" s="9">
        <v>0</v>
      </c>
      <c r="W667" s="9">
        <f t="shared" si="30"/>
        <v>13163.94</v>
      </c>
      <c r="X667" s="9">
        <v>1880.06</v>
      </c>
      <c r="Y667" s="9">
        <v>1375.85</v>
      </c>
      <c r="Z667" s="9">
        <f t="shared" si="31"/>
        <v>3255.91</v>
      </c>
      <c r="AA667" s="9">
        <f t="shared" si="32"/>
        <v>9908.0300000000007</v>
      </c>
    </row>
    <row r="668" spans="1:27" x14ac:dyDescent="0.3">
      <c r="A668" s="12" t="s">
        <v>1648</v>
      </c>
      <c r="B668" s="12" t="s">
        <v>25</v>
      </c>
      <c r="C668" s="1" t="s">
        <v>26</v>
      </c>
      <c r="D668" s="1">
        <v>15</v>
      </c>
      <c r="E668" s="15" t="s">
        <v>1213</v>
      </c>
      <c r="F668" s="15" t="s">
        <v>118</v>
      </c>
      <c r="G668" s="15" t="s">
        <v>1756</v>
      </c>
      <c r="H668" s="12" t="s">
        <v>1757</v>
      </c>
      <c r="I668" s="13">
        <v>45566</v>
      </c>
      <c r="J668" s="1">
        <v>17100</v>
      </c>
      <c r="K668" s="12" t="s">
        <v>121</v>
      </c>
      <c r="L668" s="1" t="s">
        <v>122</v>
      </c>
      <c r="M668" s="12" t="s">
        <v>33</v>
      </c>
      <c r="N668" s="18">
        <v>441.33</v>
      </c>
      <c r="O668" s="1" t="s">
        <v>33</v>
      </c>
      <c r="P668" s="1" t="s">
        <v>33</v>
      </c>
      <c r="R668" s="9">
        <v>6620.02</v>
      </c>
      <c r="S668" s="9">
        <v>3000</v>
      </c>
      <c r="T668" s="9">
        <v>0</v>
      </c>
      <c r="U668" s="9">
        <v>1200</v>
      </c>
      <c r="V668" s="9">
        <v>0</v>
      </c>
      <c r="W668" s="9">
        <f t="shared" si="30"/>
        <v>7820.02</v>
      </c>
      <c r="X668" s="9">
        <v>767.21</v>
      </c>
      <c r="Y668" s="9">
        <v>761.3</v>
      </c>
      <c r="Z668" s="9">
        <f t="shared" si="31"/>
        <v>1528.51</v>
      </c>
      <c r="AA668" s="9">
        <f t="shared" si="32"/>
        <v>6291.51</v>
      </c>
    </row>
    <row r="669" spans="1:27" x14ac:dyDescent="0.3">
      <c r="A669" s="12" t="s">
        <v>1648</v>
      </c>
      <c r="B669" s="12" t="s">
        <v>25</v>
      </c>
      <c r="C669" s="1" t="s">
        <v>26</v>
      </c>
      <c r="D669" s="1">
        <v>15</v>
      </c>
      <c r="E669" s="15" t="s">
        <v>1213</v>
      </c>
      <c r="F669" s="15" t="s">
        <v>1357</v>
      </c>
      <c r="G669" s="15" t="s">
        <v>1758</v>
      </c>
      <c r="H669" s="12" t="s">
        <v>1759</v>
      </c>
      <c r="I669" s="13">
        <v>45566</v>
      </c>
      <c r="J669" s="1">
        <v>10200</v>
      </c>
      <c r="K669" s="12" t="s">
        <v>1360</v>
      </c>
      <c r="L669" s="1" t="s">
        <v>193</v>
      </c>
      <c r="M669" s="12" t="s">
        <v>33</v>
      </c>
      <c r="N669" s="18">
        <v>593.33000000000004</v>
      </c>
      <c r="O669" s="1" t="s">
        <v>33</v>
      </c>
      <c r="P669" s="1" t="s">
        <v>33</v>
      </c>
      <c r="R669" s="9">
        <v>8900</v>
      </c>
      <c r="S669" s="9">
        <v>3000</v>
      </c>
      <c r="T669" s="9">
        <v>0</v>
      </c>
      <c r="U669" s="9">
        <v>1200</v>
      </c>
      <c r="V669" s="9">
        <v>0</v>
      </c>
      <c r="W669" s="9">
        <f t="shared" si="30"/>
        <v>10100</v>
      </c>
      <c r="X669" s="9">
        <v>1225.6099999999999</v>
      </c>
      <c r="Y669" s="9">
        <v>1023.5</v>
      </c>
      <c r="Z669" s="9">
        <f t="shared" si="31"/>
        <v>2249.1099999999997</v>
      </c>
      <c r="AA669" s="9">
        <f t="shared" si="32"/>
        <v>7850.89</v>
      </c>
    </row>
    <row r="670" spans="1:27" x14ac:dyDescent="0.3">
      <c r="A670" s="12" t="s">
        <v>1648</v>
      </c>
      <c r="B670" s="12" t="s">
        <v>25</v>
      </c>
      <c r="C670" s="1" t="s">
        <v>26</v>
      </c>
      <c r="D670" s="1">
        <v>15</v>
      </c>
      <c r="E670" s="15" t="s">
        <v>1213</v>
      </c>
      <c r="F670" s="15" t="s">
        <v>41</v>
      </c>
      <c r="G670" s="15" t="s">
        <v>1760</v>
      </c>
      <c r="H670" s="12" t="s">
        <v>1761</v>
      </c>
      <c r="I670" s="13">
        <v>45566</v>
      </c>
      <c r="J670" s="1">
        <v>14100</v>
      </c>
      <c r="K670" s="12" t="s">
        <v>45</v>
      </c>
      <c r="L670" s="1" t="s">
        <v>44</v>
      </c>
      <c r="M670" s="12" t="s">
        <v>33</v>
      </c>
      <c r="N670" s="18">
        <v>441.33</v>
      </c>
      <c r="O670" s="1" t="s">
        <v>33</v>
      </c>
      <c r="P670" s="1" t="s">
        <v>33</v>
      </c>
      <c r="R670" s="9">
        <v>6620.02</v>
      </c>
      <c r="S670" s="9">
        <v>3000</v>
      </c>
      <c r="T670" s="9">
        <v>0</v>
      </c>
      <c r="U670" s="9">
        <v>1200</v>
      </c>
      <c r="V670" s="9">
        <v>0</v>
      </c>
      <c r="W670" s="9">
        <f t="shared" si="30"/>
        <v>7820.02</v>
      </c>
      <c r="X670" s="9">
        <v>767.21</v>
      </c>
      <c r="Y670" s="9">
        <v>761.3</v>
      </c>
      <c r="Z670" s="9">
        <f t="shared" si="31"/>
        <v>1528.51</v>
      </c>
      <c r="AA670" s="9">
        <f t="shared" si="32"/>
        <v>6291.51</v>
      </c>
    </row>
    <row r="671" spans="1:27" x14ac:dyDescent="0.3">
      <c r="A671" s="12" t="s">
        <v>1648</v>
      </c>
      <c r="B671" s="12" t="s">
        <v>25</v>
      </c>
      <c r="C671" s="1" t="s">
        <v>26</v>
      </c>
      <c r="D671" s="1">
        <v>15</v>
      </c>
      <c r="E671" s="15" t="s">
        <v>1175</v>
      </c>
      <c r="F671" s="15" t="s">
        <v>165</v>
      </c>
      <c r="G671" s="15" t="s">
        <v>1762</v>
      </c>
      <c r="H671" s="12" t="s">
        <v>1763</v>
      </c>
      <c r="I671" s="13">
        <v>45566</v>
      </c>
      <c r="J671" s="1">
        <v>15610</v>
      </c>
      <c r="K671" s="12" t="s">
        <v>168</v>
      </c>
      <c r="L671" s="1" t="s">
        <v>32</v>
      </c>
      <c r="M671" s="12" t="s">
        <v>33</v>
      </c>
      <c r="N671" s="18">
        <v>797.33</v>
      </c>
      <c r="O671" s="1" t="s">
        <v>33</v>
      </c>
      <c r="P671" s="1" t="s">
        <v>33</v>
      </c>
      <c r="R671" s="9">
        <v>11960</v>
      </c>
      <c r="S671" s="9">
        <v>3000</v>
      </c>
      <c r="T671" s="9">
        <v>0</v>
      </c>
      <c r="U671" s="9">
        <v>1200</v>
      </c>
      <c r="V671" s="9">
        <v>0</v>
      </c>
      <c r="W671" s="9">
        <f t="shared" si="30"/>
        <v>13160</v>
      </c>
      <c r="X671" s="9">
        <v>1879.22</v>
      </c>
      <c r="Y671" s="9">
        <v>1375.4</v>
      </c>
      <c r="Z671" s="9">
        <f t="shared" si="31"/>
        <v>3254.62</v>
      </c>
      <c r="AA671" s="9">
        <f t="shared" si="32"/>
        <v>9905.380000000001</v>
      </c>
    </row>
    <row r="672" spans="1:27" x14ac:dyDescent="0.3">
      <c r="A672" s="12" t="s">
        <v>1648</v>
      </c>
      <c r="B672" s="12" t="s">
        <v>25</v>
      </c>
      <c r="C672" s="1" t="s">
        <v>26</v>
      </c>
      <c r="D672" s="1">
        <v>15</v>
      </c>
      <c r="E672" s="15" t="s">
        <v>1293</v>
      </c>
      <c r="F672" s="15" t="s">
        <v>714</v>
      </c>
      <c r="G672" s="15" t="s">
        <v>1764</v>
      </c>
      <c r="H672" s="12" t="s">
        <v>1765</v>
      </c>
      <c r="I672" s="13">
        <v>45566</v>
      </c>
      <c r="J672" s="1">
        <v>15600</v>
      </c>
      <c r="K672" s="12" t="s">
        <v>717</v>
      </c>
      <c r="L672" s="1" t="s">
        <v>32</v>
      </c>
      <c r="M672" s="12" t="s">
        <v>33</v>
      </c>
      <c r="N672" s="18">
        <v>588.45000000000005</v>
      </c>
      <c r="O672" s="1" t="s">
        <v>33</v>
      </c>
      <c r="P672" s="1" t="s">
        <v>33</v>
      </c>
      <c r="R672" s="9">
        <v>8826.69</v>
      </c>
      <c r="S672" s="9">
        <v>3000</v>
      </c>
      <c r="T672" s="9">
        <v>0</v>
      </c>
      <c r="U672" s="9">
        <v>1200</v>
      </c>
      <c r="V672" s="9">
        <v>0</v>
      </c>
      <c r="W672" s="9">
        <f t="shared" si="30"/>
        <v>10026.69</v>
      </c>
      <c r="X672" s="9">
        <v>1209.95</v>
      </c>
      <c r="Y672" s="9">
        <v>1015.07</v>
      </c>
      <c r="Z672" s="9">
        <f t="shared" si="31"/>
        <v>2225.02</v>
      </c>
      <c r="AA672" s="9">
        <f t="shared" si="32"/>
        <v>7801.67</v>
      </c>
    </row>
    <row r="673" spans="1:27" x14ac:dyDescent="0.3">
      <c r="A673" s="12" t="s">
        <v>1648</v>
      </c>
      <c r="B673" s="12" t="s">
        <v>25</v>
      </c>
      <c r="C673" s="1" t="s">
        <v>26</v>
      </c>
      <c r="D673" s="1">
        <v>15</v>
      </c>
      <c r="E673" s="15" t="s">
        <v>1213</v>
      </c>
      <c r="F673" s="15" t="s">
        <v>290</v>
      </c>
      <c r="G673" s="15" t="s">
        <v>1766</v>
      </c>
      <c r="H673" s="12" t="s">
        <v>1767</v>
      </c>
      <c r="I673" s="13">
        <v>45566</v>
      </c>
      <c r="J673" s="1">
        <v>15200</v>
      </c>
      <c r="K673" s="12" t="s">
        <v>293</v>
      </c>
      <c r="L673" s="1" t="s">
        <v>32</v>
      </c>
      <c r="M673" s="12" t="s">
        <v>33</v>
      </c>
      <c r="N673" s="18">
        <v>588.45000000000005</v>
      </c>
      <c r="O673" s="1" t="s">
        <v>33</v>
      </c>
      <c r="P673" s="1" t="s">
        <v>33</v>
      </c>
      <c r="R673" s="9">
        <v>8826.69</v>
      </c>
      <c r="S673" s="9">
        <v>3000</v>
      </c>
      <c r="T673" s="9">
        <v>0</v>
      </c>
      <c r="U673" s="9">
        <v>1200</v>
      </c>
      <c r="V673" s="9">
        <v>0</v>
      </c>
      <c r="W673" s="9">
        <f t="shared" si="30"/>
        <v>10026.69</v>
      </c>
      <c r="X673" s="9">
        <v>1209.95</v>
      </c>
      <c r="Y673" s="9">
        <v>1015.07</v>
      </c>
      <c r="Z673" s="9">
        <f t="shared" si="31"/>
        <v>2225.02</v>
      </c>
      <c r="AA673" s="9">
        <f t="shared" si="32"/>
        <v>7801.67</v>
      </c>
    </row>
    <row r="674" spans="1:27" x14ac:dyDescent="0.3">
      <c r="A674" s="12" t="s">
        <v>1648</v>
      </c>
      <c r="B674" s="12" t="s">
        <v>25</v>
      </c>
      <c r="C674" s="1" t="s">
        <v>26</v>
      </c>
      <c r="D674" s="1">
        <v>15</v>
      </c>
      <c r="E674" s="15" t="s">
        <v>1768</v>
      </c>
      <c r="F674" s="15" t="s">
        <v>189</v>
      </c>
      <c r="G674" s="15" t="s">
        <v>1769</v>
      </c>
      <c r="H674" s="12" t="s">
        <v>1770</v>
      </c>
      <c r="I674" s="13">
        <v>45566</v>
      </c>
      <c r="J674" s="1">
        <v>15740</v>
      </c>
      <c r="K674" s="12" t="s">
        <v>192</v>
      </c>
      <c r="L674" s="1" t="s">
        <v>32</v>
      </c>
      <c r="M674" s="12" t="s">
        <v>33</v>
      </c>
      <c r="N674" s="18">
        <v>657</v>
      </c>
      <c r="O674" s="1" t="s">
        <v>33</v>
      </c>
      <c r="P674" s="1" t="s">
        <v>33</v>
      </c>
      <c r="R674" s="9">
        <v>9855.0400000000009</v>
      </c>
      <c r="S674" s="9">
        <v>3000</v>
      </c>
      <c r="T674" s="9">
        <v>0</v>
      </c>
      <c r="U674" s="9">
        <v>1200</v>
      </c>
      <c r="V674" s="9">
        <v>0</v>
      </c>
      <c r="W674" s="9">
        <f t="shared" si="30"/>
        <v>11055.04</v>
      </c>
      <c r="X674" s="9">
        <v>1429.6</v>
      </c>
      <c r="Y674" s="9">
        <v>1133.33</v>
      </c>
      <c r="Z674" s="9">
        <f t="shared" si="31"/>
        <v>2562.9299999999998</v>
      </c>
      <c r="AA674" s="9">
        <f t="shared" si="32"/>
        <v>8492.11</v>
      </c>
    </row>
    <row r="675" spans="1:27" x14ac:dyDescent="0.3">
      <c r="A675" s="12" t="s">
        <v>1648</v>
      </c>
      <c r="B675" s="12" t="s">
        <v>25</v>
      </c>
      <c r="C675" s="1" t="s">
        <v>26</v>
      </c>
      <c r="D675" s="1">
        <v>15</v>
      </c>
      <c r="E675" s="15" t="s">
        <v>1213</v>
      </c>
      <c r="F675" s="15" t="s">
        <v>144</v>
      </c>
      <c r="G675" s="15" t="s">
        <v>1771</v>
      </c>
      <c r="H675" s="12" t="s">
        <v>1772</v>
      </c>
      <c r="I675" s="13">
        <v>45566</v>
      </c>
      <c r="J675" s="1">
        <v>15702</v>
      </c>
      <c r="K675" s="12" t="s">
        <v>147</v>
      </c>
      <c r="L675" s="1" t="s">
        <v>32</v>
      </c>
      <c r="M675" s="12" t="s">
        <v>33</v>
      </c>
      <c r="N675" s="18">
        <v>367.78</v>
      </c>
      <c r="O675" s="1" t="s">
        <v>33</v>
      </c>
      <c r="P675" s="1" t="s">
        <v>33</v>
      </c>
      <c r="R675" s="9">
        <v>5516.68</v>
      </c>
      <c r="S675" s="9">
        <v>3000</v>
      </c>
      <c r="T675" s="9">
        <v>0</v>
      </c>
      <c r="U675" s="9">
        <v>1200</v>
      </c>
      <c r="V675" s="9">
        <v>0</v>
      </c>
      <c r="W675" s="9">
        <f t="shared" si="30"/>
        <v>6716.68</v>
      </c>
      <c r="X675" s="9">
        <v>579.27</v>
      </c>
      <c r="Y675" s="9">
        <v>634.41999999999996</v>
      </c>
      <c r="Z675" s="9">
        <f t="shared" si="31"/>
        <v>1213.69</v>
      </c>
      <c r="AA675" s="9">
        <f t="shared" si="32"/>
        <v>5502.99</v>
      </c>
    </row>
    <row r="676" spans="1:27" x14ac:dyDescent="0.3">
      <c r="A676" s="12" t="s">
        <v>1648</v>
      </c>
      <c r="B676" s="12" t="s">
        <v>25</v>
      </c>
      <c r="C676" s="1" t="s">
        <v>26</v>
      </c>
      <c r="D676" s="1">
        <v>15</v>
      </c>
      <c r="E676" s="15" t="s">
        <v>1213</v>
      </c>
      <c r="F676" s="15" t="s">
        <v>559</v>
      </c>
      <c r="G676" s="15" t="s">
        <v>1773</v>
      </c>
      <c r="H676" s="12" t="s">
        <v>1774</v>
      </c>
      <c r="I676" s="13">
        <v>45566</v>
      </c>
      <c r="J676" s="1">
        <v>15100</v>
      </c>
      <c r="K676" s="12" t="s">
        <v>562</v>
      </c>
      <c r="L676" s="1" t="s">
        <v>32</v>
      </c>
      <c r="M676" s="12" t="s">
        <v>33</v>
      </c>
      <c r="N676" s="18">
        <v>469.47</v>
      </c>
      <c r="O676" s="1" t="s">
        <v>33</v>
      </c>
      <c r="P676" s="1" t="s">
        <v>33</v>
      </c>
      <c r="R676" s="9">
        <v>7042.07</v>
      </c>
      <c r="S676" s="9">
        <v>3000</v>
      </c>
      <c r="T676" s="9">
        <v>0</v>
      </c>
      <c r="U676" s="9">
        <v>1200</v>
      </c>
      <c r="V676" s="9">
        <v>0</v>
      </c>
      <c r="W676" s="9">
        <f t="shared" si="30"/>
        <v>8242.07</v>
      </c>
      <c r="X676" s="9">
        <v>842.85</v>
      </c>
      <c r="Y676" s="9">
        <v>809.84</v>
      </c>
      <c r="Z676" s="9">
        <f t="shared" si="31"/>
        <v>1652.69</v>
      </c>
      <c r="AA676" s="9">
        <f t="shared" si="32"/>
        <v>6589.3799999999992</v>
      </c>
    </row>
    <row r="677" spans="1:27" x14ac:dyDescent="0.3">
      <c r="A677" s="12" t="s">
        <v>1648</v>
      </c>
      <c r="B677" s="12" t="s">
        <v>25</v>
      </c>
      <c r="C677" s="1" t="s">
        <v>26</v>
      </c>
      <c r="D677" s="1">
        <v>15</v>
      </c>
      <c r="E677" s="15" t="s">
        <v>1213</v>
      </c>
      <c r="F677" s="15" t="s">
        <v>28</v>
      </c>
      <c r="G677" s="15" t="s">
        <v>1775</v>
      </c>
      <c r="H677" s="12" t="s">
        <v>1776</v>
      </c>
      <c r="I677" s="13">
        <v>45566</v>
      </c>
      <c r="J677" s="1">
        <v>15300</v>
      </c>
      <c r="K677" s="12" t="s">
        <v>31</v>
      </c>
      <c r="L677" s="1" t="s">
        <v>32</v>
      </c>
      <c r="M677" s="12" t="s">
        <v>33</v>
      </c>
      <c r="N677" s="18">
        <v>441.33</v>
      </c>
      <c r="O677" s="1" t="s">
        <v>33</v>
      </c>
      <c r="P677" s="1" t="s">
        <v>33</v>
      </c>
      <c r="R677" s="9">
        <v>6620.02</v>
      </c>
      <c r="S677" s="9">
        <v>3000</v>
      </c>
      <c r="T677" s="9">
        <v>0</v>
      </c>
      <c r="U677" s="9">
        <v>1200</v>
      </c>
      <c r="V677" s="9">
        <v>0</v>
      </c>
      <c r="W677" s="9">
        <f t="shared" si="30"/>
        <v>7820.02</v>
      </c>
      <c r="X677" s="9">
        <v>767.21</v>
      </c>
      <c r="Y677" s="9">
        <v>761.3</v>
      </c>
      <c r="Z677" s="9">
        <f t="shared" si="31"/>
        <v>1528.51</v>
      </c>
      <c r="AA677" s="9">
        <f t="shared" si="32"/>
        <v>6291.51</v>
      </c>
    </row>
    <row r="678" spans="1:27" x14ac:dyDescent="0.3">
      <c r="A678" s="12" t="s">
        <v>1648</v>
      </c>
      <c r="B678" s="12" t="s">
        <v>25</v>
      </c>
      <c r="C678" s="1" t="s">
        <v>26</v>
      </c>
      <c r="D678" s="1">
        <v>15</v>
      </c>
      <c r="E678" s="15" t="s">
        <v>1213</v>
      </c>
      <c r="F678" s="15" t="s">
        <v>714</v>
      </c>
      <c r="G678" s="15" t="s">
        <v>1777</v>
      </c>
      <c r="H678" s="12" t="s">
        <v>1778</v>
      </c>
      <c r="I678" s="13">
        <v>45566</v>
      </c>
      <c r="J678" s="1">
        <v>15600</v>
      </c>
      <c r="K678" s="12" t="s">
        <v>717</v>
      </c>
      <c r="L678" s="1" t="s">
        <v>32</v>
      </c>
      <c r="M678" s="12" t="s">
        <v>33</v>
      </c>
      <c r="N678" s="18">
        <v>551.66999999999996</v>
      </c>
      <c r="O678" s="1" t="s">
        <v>33</v>
      </c>
      <c r="P678" s="1" t="s">
        <v>33</v>
      </c>
      <c r="R678" s="9">
        <v>8275.02</v>
      </c>
      <c r="S678" s="9">
        <v>3000</v>
      </c>
      <c r="T678" s="9">
        <v>0</v>
      </c>
      <c r="U678" s="9">
        <v>1200</v>
      </c>
      <c r="V678" s="9">
        <v>0</v>
      </c>
      <c r="W678" s="9">
        <f t="shared" si="30"/>
        <v>9475.02</v>
      </c>
      <c r="X678" s="9">
        <v>1092.1099999999999</v>
      </c>
      <c r="Y678" s="9">
        <v>951.63</v>
      </c>
      <c r="Z678" s="9">
        <f t="shared" si="31"/>
        <v>2043.7399999999998</v>
      </c>
      <c r="AA678" s="9">
        <f t="shared" si="32"/>
        <v>7431.2800000000007</v>
      </c>
    </row>
    <row r="679" spans="1:27" x14ac:dyDescent="0.3">
      <c r="A679" s="12" t="s">
        <v>1648</v>
      </c>
      <c r="B679" s="12" t="s">
        <v>25</v>
      </c>
      <c r="C679" s="1" t="s">
        <v>26</v>
      </c>
      <c r="D679" s="1">
        <v>15</v>
      </c>
      <c r="E679" s="15" t="s">
        <v>1213</v>
      </c>
      <c r="F679" s="15" t="s">
        <v>290</v>
      </c>
      <c r="G679" s="15" t="s">
        <v>1779</v>
      </c>
      <c r="H679" s="12" t="s">
        <v>1780</v>
      </c>
      <c r="I679" s="13">
        <v>45566</v>
      </c>
      <c r="J679" s="1">
        <v>15200</v>
      </c>
      <c r="K679" s="12" t="s">
        <v>293</v>
      </c>
      <c r="L679" s="1" t="s">
        <v>32</v>
      </c>
      <c r="M679" s="12" t="s">
        <v>33</v>
      </c>
      <c r="N679" s="18">
        <v>367.78</v>
      </c>
      <c r="O679" s="1" t="s">
        <v>33</v>
      </c>
      <c r="P679" s="1" t="s">
        <v>33</v>
      </c>
      <c r="R679" s="9">
        <v>5516.68</v>
      </c>
      <c r="S679" s="9">
        <v>3000</v>
      </c>
      <c r="T679" s="9">
        <v>0</v>
      </c>
      <c r="U679" s="9">
        <v>1200</v>
      </c>
      <c r="V679" s="9">
        <v>0</v>
      </c>
      <c r="W679" s="9">
        <f t="shared" si="30"/>
        <v>6716.68</v>
      </c>
      <c r="X679" s="9">
        <v>579.27</v>
      </c>
      <c r="Y679" s="9">
        <v>634.41999999999996</v>
      </c>
      <c r="Z679" s="9">
        <f t="shared" si="31"/>
        <v>1213.69</v>
      </c>
      <c r="AA679" s="9">
        <f t="shared" si="32"/>
        <v>5502.99</v>
      </c>
    </row>
    <row r="680" spans="1:27" x14ac:dyDescent="0.3">
      <c r="A680" s="12" t="s">
        <v>1648</v>
      </c>
      <c r="B680" s="12" t="s">
        <v>25</v>
      </c>
      <c r="C680" s="1" t="s">
        <v>26</v>
      </c>
      <c r="D680" s="1">
        <v>15</v>
      </c>
      <c r="E680" s="15" t="s">
        <v>1213</v>
      </c>
      <c r="F680" s="15" t="s">
        <v>144</v>
      </c>
      <c r="G680" s="15" t="s">
        <v>1781</v>
      </c>
      <c r="H680" s="12" t="s">
        <v>1782</v>
      </c>
      <c r="I680" s="13">
        <v>45566</v>
      </c>
      <c r="J680" s="1">
        <v>15702</v>
      </c>
      <c r="K680" s="12" t="s">
        <v>147</v>
      </c>
      <c r="L680" s="1" t="s">
        <v>32</v>
      </c>
      <c r="M680" s="12" t="s">
        <v>33</v>
      </c>
      <c r="N680" s="18">
        <v>345.47</v>
      </c>
      <c r="O680" s="1" t="s">
        <v>33</v>
      </c>
      <c r="P680" s="1" t="s">
        <v>33</v>
      </c>
      <c r="R680" s="9">
        <v>5182</v>
      </c>
      <c r="S680" s="9">
        <v>3000</v>
      </c>
      <c r="T680" s="9">
        <v>0</v>
      </c>
      <c r="U680" s="9">
        <v>1200</v>
      </c>
      <c r="V680" s="9">
        <v>0</v>
      </c>
      <c r="W680" s="9">
        <f t="shared" si="30"/>
        <v>6382</v>
      </c>
      <c r="X680" s="9">
        <v>525.72</v>
      </c>
      <c r="Y680" s="9">
        <v>595.92999999999995</v>
      </c>
      <c r="Z680" s="9">
        <f t="shared" si="31"/>
        <v>1121.6500000000001</v>
      </c>
      <c r="AA680" s="9">
        <f t="shared" si="32"/>
        <v>5260.35</v>
      </c>
    </row>
    <row r="681" spans="1:27" x14ac:dyDescent="0.3">
      <c r="A681" s="12" t="s">
        <v>1648</v>
      </c>
      <c r="B681" s="12" t="s">
        <v>25</v>
      </c>
      <c r="C681" s="1" t="s">
        <v>26</v>
      </c>
      <c r="D681" s="1">
        <v>15</v>
      </c>
      <c r="E681" s="15" t="s">
        <v>1213</v>
      </c>
      <c r="F681" s="15" t="s">
        <v>354</v>
      </c>
      <c r="G681" s="15" t="s">
        <v>1783</v>
      </c>
      <c r="H681" s="12" t="s">
        <v>1784</v>
      </c>
      <c r="I681" s="13">
        <v>45566</v>
      </c>
      <c r="J681" s="1">
        <v>15441</v>
      </c>
      <c r="K681" s="12" t="s">
        <v>406</v>
      </c>
      <c r="L681" s="1" t="s">
        <v>32</v>
      </c>
      <c r="M681" s="12" t="s">
        <v>33</v>
      </c>
      <c r="N681" s="18">
        <v>345.47</v>
      </c>
      <c r="O681" s="1" t="s">
        <v>33</v>
      </c>
      <c r="P681" s="1" t="s">
        <v>33</v>
      </c>
      <c r="R681" s="9">
        <v>5182</v>
      </c>
      <c r="S681" s="9">
        <v>3000</v>
      </c>
      <c r="T681" s="9">
        <v>0</v>
      </c>
      <c r="U681" s="9">
        <v>1200</v>
      </c>
      <c r="V681" s="9">
        <v>0</v>
      </c>
      <c r="W681" s="9">
        <f t="shared" si="30"/>
        <v>6382</v>
      </c>
      <c r="X681" s="9">
        <v>525.72</v>
      </c>
      <c r="Y681" s="9">
        <v>595.92999999999995</v>
      </c>
      <c r="Z681" s="9">
        <f t="shared" si="31"/>
        <v>1121.6500000000001</v>
      </c>
      <c r="AA681" s="9">
        <f t="shared" si="32"/>
        <v>5260.35</v>
      </c>
    </row>
    <row r="682" spans="1:27" x14ac:dyDescent="0.3">
      <c r="A682" s="12" t="s">
        <v>1648</v>
      </c>
      <c r="B682" s="12" t="s">
        <v>25</v>
      </c>
      <c r="C682" s="1" t="s">
        <v>26</v>
      </c>
      <c r="D682" s="1">
        <v>15</v>
      </c>
      <c r="E682" s="15" t="s">
        <v>1213</v>
      </c>
      <c r="F682" s="15" t="s">
        <v>144</v>
      </c>
      <c r="G682" s="15" t="s">
        <v>1785</v>
      </c>
      <c r="H682" s="12" t="s">
        <v>1786</v>
      </c>
      <c r="I682" s="13">
        <v>45566</v>
      </c>
      <c r="J682" s="1">
        <v>15702</v>
      </c>
      <c r="K682" s="12" t="s">
        <v>147</v>
      </c>
      <c r="L682" s="1" t="s">
        <v>32</v>
      </c>
      <c r="M682" s="12" t="s">
        <v>33</v>
      </c>
      <c r="N682" s="18">
        <v>588.45000000000005</v>
      </c>
      <c r="O682" s="1" t="s">
        <v>33</v>
      </c>
      <c r="P682" s="1" t="s">
        <v>33</v>
      </c>
      <c r="R682" s="9">
        <v>8826.69</v>
      </c>
      <c r="S682" s="9">
        <v>3000</v>
      </c>
      <c r="T682" s="9">
        <v>0</v>
      </c>
      <c r="U682" s="9">
        <v>1200</v>
      </c>
      <c r="V682" s="9">
        <v>0</v>
      </c>
      <c r="W682" s="9">
        <f t="shared" si="30"/>
        <v>10026.69</v>
      </c>
      <c r="X682" s="9">
        <v>1209.95</v>
      </c>
      <c r="Y682" s="9">
        <v>1015.07</v>
      </c>
      <c r="Z682" s="9">
        <f t="shared" si="31"/>
        <v>2225.02</v>
      </c>
      <c r="AA682" s="9">
        <f t="shared" si="32"/>
        <v>7801.67</v>
      </c>
    </row>
    <row r="683" spans="1:27" x14ac:dyDescent="0.3">
      <c r="A683" s="12" t="s">
        <v>1648</v>
      </c>
      <c r="B683" s="12" t="s">
        <v>25</v>
      </c>
      <c r="C683" s="1" t="s">
        <v>26</v>
      </c>
      <c r="D683" s="1">
        <v>15</v>
      </c>
      <c r="E683" s="15" t="s">
        <v>1213</v>
      </c>
      <c r="F683" s="15" t="s">
        <v>189</v>
      </c>
      <c r="G683" s="15" t="s">
        <v>1787</v>
      </c>
      <c r="H683" s="12" t="s">
        <v>1788</v>
      </c>
      <c r="I683" s="13">
        <v>45566</v>
      </c>
      <c r="J683" s="1">
        <v>15740</v>
      </c>
      <c r="K683" s="12" t="s">
        <v>192</v>
      </c>
      <c r="L683" s="1" t="s">
        <v>32</v>
      </c>
      <c r="M683" s="12" t="s">
        <v>33</v>
      </c>
      <c r="N683" s="18">
        <v>441.33</v>
      </c>
      <c r="O683" s="1" t="s">
        <v>33</v>
      </c>
      <c r="P683" s="1" t="s">
        <v>33</v>
      </c>
      <c r="R683" s="9">
        <v>6620.02</v>
      </c>
      <c r="S683" s="9">
        <v>3000</v>
      </c>
      <c r="T683" s="9">
        <v>0</v>
      </c>
      <c r="U683" s="9">
        <v>1200</v>
      </c>
      <c r="V683" s="9">
        <v>0</v>
      </c>
      <c r="W683" s="9">
        <f t="shared" si="30"/>
        <v>7820.02</v>
      </c>
      <c r="X683" s="9">
        <v>767.21</v>
      </c>
      <c r="Y683" s="9">
        <v>761.3</v>
      </c>
      <c r="Z683" s="9">
        <f t="shared" si="31"/>
        <v>1528.51</v>
      </c>
      <c r="AA683" s="9">
        <f t="shared" si="32"/>
        <v>6291.51</v>
      </c>
    </row>
    <row r="684" spans="1:27" x14ac:dyDescent="0.3">
      <c r="A684" s="12" t="s">
        <v>1648</v>
      </c>
      <c r="B684" s="12" t="s">
        <v>25</v>
      </c>
      <c r="C684" s="1" t="s">
        <v>26</v>
      </c>
      <c r="D684" s="1">
        <v>15</v>
      </c>
      <c r="E684" s="15" t="s">
        <v>1213</v>
      </c>
      <c r="F684" s="15" t="s">
        <v>257</v>
      </c>
      <c r="G684" s="15" t="s">
        <v>1789</v>
      </c>
      <c r="H684" s="12" t="s">
        <v>1790</v>
      </c>
      <c r="I684" s="13">
        <v>45566</v>
      </c>
      <c r="J684" s="1">
        <v>15710</v>
      </c>
      <c r="K684" s="12" t="s">
        <v>260</v>
      </c>
      <c r="L684" s="1" t="s">
        <v>32</v>
      </c>
      <c r="M684" s="12" t="s">
        <v>33</v>
      </c>
      <c r="N684" s="18">
        <v>345.47</v>
      </c>
      <c r="O684" s="1" t="s">
        <v>33</v>
      </c>
      <c r="P684" s="1" t="s">
        <v>33</v>
      </c>
      <c r="R684" s="9">
        <v>5182</v>
      </c>
      <c r="S684" s="9">
        <v>3000</v>
      </c>
      <c r="T684" s="9">
        <v>0</v>
      </c>
      <c r="U684" s="9">
        <v>1200</v>
      </c>
      <c r="V684" s="9">
        <v>0</v>
      </c>
      <c r="W684" s="9">
        <f t="shared" si="30"/>
        <v>6382</v>
      </c>
      <c r="X684" s="9">
        <v>525.72</v>
      </c>
      <c r="Y684" s="9">
        <v>595.92999999999995</v>
      </c>
      <c r="Z684" s="9">
        <f t="shared" si="31"/>
        <v>1121.6500000000001</v>
      </c>
      <c r="AA684" s="9">
        <f t="shared" si="32"/>
        <v>5260.35</v>
      </c>
    </row>
    <row r="685" spans="1:27" x14ac:dyDescent="0.3">
      <c r="A685" s="12" t="s">
        <v>1648</v>
      </c>
      <c r="B685" s="12" t="s">
        <v>25</v>
      </c>
      <c r="C685" s="1" t="s">
        <v>26</v>
      </c>
      <c r="D685" s="1">
        <v>15</v>
      </c>
      <c r="E685" s="15" t="s">
        <v>1791</v>
      </c>
      <c r="F685" s="15" t="s">
        <v>189</v>
      </c>
      <c r="G685" s="15" t="s">
        <v>1792</v>
      </c>
      <c r="H685" s="12" t="s">
        <v>1793</v>
      </c>
      <c r="I685" s="13">
        <v>45566</v>
      </c>
      <c r="J685" s="1">
        <v>15740</v>
      </c>
      <c r="K685" s="12" t="s">
        <v>192</v>
      </c>
      <c r="L685" s="1" t="s">
        <v>32</v>
      </c>
      <c r="M685" s="12" t="s">
        <v>33</v>
      </c>
      <c r="N685" s="18">
        <v>462.04</v>
      </c>
      <c r="O685" s="1" t="s">
        <v>33</v>
      </c>
      <c r="P685" s="1" t="s">
        <v>33</v>
      </c>
      <c r="R685" s="9">
        <v>6930.66</v>
      </c>
      <c r="S685" s="9">
        <v>3000</v>
      </c>
      <c r="T685" s="9">
        <v>0</v>
      </c>
      <c r="U685" s="9">
        <v>1200</v>
      </c>
      <c r="V685" s="9">
        <v>0</v>
      </c>
      <c r="W685" s="9">
        <f t="shared" si="30"/>
        <v>8130.66</v>
      </c>
      <c r="X685" s="9">
        <v>822.88</v>
      </c>
      <c r="Y685" s="9">
        <v>797.03</v>
      </c>
      <c r="Z685" s="9">
        <f t="shared" si="31"/>
        <v>1619.9099999999999</v>
      </c>
      <c r="AA685" s="9">
        <f t="shared" si="32"/>
        <v>6510.75</v>
      </c>
    </row>
    <row r="686" spans="1:27" x14ac:dyDescent="0.3">
      <c r="A686" s="12" t="s">
        <v>1648</v>
      </c>
      <c r="B686" s="12" t="s">
        <v>25</v>
      </c>
      <c r="C686" s="1" t="s">
        <v>26</v>
      </c>
      <c r="D686" s="1">
        <v>15</v>
      </c>
      <c r="E686" s="15" t="s">
        <v>1213</v>
      </c>
      <c r="F686" s="15" t="s">
        <v>62</v>
      </c>
      <c r="G686" s="15" t="s">
        <v>1794</v>
      </c>
      <c r="H686" s="12" t="s">
        <v>1795</v>
      </c>
      <c r="I686" s="13">
        <v>45566</v>
      </c>
      <c r="J686" s="1">
        <v>15706</v>
      </c>
      <c r="K686" s="12" t="s">
        <v>65</v>
      </c>
      <c r="L686" s="1" t="s">
        <v>32</v>
      </c>
      <c r="M686" s="12" t="s">
        <v>33</v>
      </c>
      <c r="N686" s="18">
        <v>367.78</v>
      </c>
      <c r="O686" s="1" t="s">
        <v>33</v>
      </c>
      <c r="P686" s="1" t="s">
        <v>33</v>
      </c>
      <c r="R686" s="9">
        <v>5516.68</v>
      </c>
      <c r="S686" s="9">
        <v>3000</v>
      </c>
      <c r="T686" s="9">
        <v>0</v>
      </c>
      <c r="U686" s="9">
        <v>1200</v>
      </c>
      <c r="V686" s="9">
        <v>0</v>
      </c>
      <c r="W686" s="9">
        <f t="shared" si="30"/>
        <v>6716.68</v>
      </c>
      <c r="X686" s="9">
        <v>520.41999999999996</v>
      </c>
      <c r="Y686" s="9">
        <v>634.41999999999996</v>
      </c>
      <c r="Z686" s="9">
        <f t="shared" si="31"/>
        <v>1154.8399999999999</v>
      </c>
      <c r="AA686" s="9">
        <f t="shared" si="32"/>
        <v>5561.84</v>
      </c>
    </row>
    <row r="687" spans="1:27" x14ac:dyDescent="0.3">
      <c r="A687" s="12" t="s">
        <v>1648</v>
      </c>
      <c r="B687" s="12" t="s">
        <v>25</v>
      </c>
      <c r="C687" s="1" t="s">
        <v>26</v>
      </c>
      <c r="D687" s="1">
        <v>15</v>
      </c>
      <c r="E687" s="15" t="s">
        <v>1213</v>
      </c>
      <c r="F687" s="15" t="s">
        <v>1108</v>
      </c>
      <c r="G687" s="15" t="s">
        <v>1796</v>
      </c>
      <c r="H687" s="12" t="s">
        <v>1797</v>
      </c>
      <c r="I687" s="13">
        <v>45566</v>
      </c>
      <c r="J687" s="1">
        <v>15000</v>
      </c>
      <c r="K687" s="12" t="s">
        <v>1111</v>
      </c>
      <c r="L687" s="1" t="s">
        <v>32</v>
      </c>
      <c r="M687" s="12" t="s">
        <v>33</v>
      </c>
      <c r="N687" s="18">
        <v>441.33</v>
      </c>
      <c r="O687" s="1" t="s">
        <v>33</v>
      </c>
      <c r="P687" s="1" t="s">
        <v>33</v>
      </c>
      <c r="R687" s="9">
        <v>6620.02</v>
      </c>
      <c r="S687" s="9">
        <v>3000</v>
      </c>
      <c r="T687" s="9">
        <v>0</v>
      </c>
      <c r="U687" s="9">
        <v>1200</v>
      </c>
      <c r="V687" s="9">
        <v>0</v>
      </c>
      <c r="W687" s="9">
        <f t="shared" si="30"/>
        <v>7820.02</v>
      </c>
      <c r="X687" s="9">
        <v>767.21</v>
      </c>
      <c r="Y687" s="9">
        <v>761.3</v>
      </c>
      <c r="Z687" s="9">
        <f t="shared" si="31"/>
        <v>1528.51</v>
      </c>
      <c r="AA687" s="9">
        <f t="shared" si="32"/>
        <v>6291.51</v>
      </c>
    </row>
    <row r="688" spans="1:27" x14ac:dyDescent="0.3">
      <c r="A688" s="12" t="s">
        <v>1648</v>
      </c>
      <c r="B688" s="12" t="s">
        <v>25</v>
      </c>
      <c r="C688" s="1" t="s">
        <v>26</v>
      </c>
      <c r="D688" s="1">
        <v>15</v>
      </c>
      <c r="E688" s="15" t="s">
        <v>1213</v>
      </c>
      <c r="F688" s="15" t="s">
        <v>1368</v>
      </c>
      <c r="G688" s="15" t="s">
        <v>1798</v>
      </c>
      <c r="H688" s="12" t="s">
        <v>1799</v>
      </c>
      <c r="I688" s="13">
        <v>45566</v>
      </c>
      <c r="J688" s="1">
        <v>100</v>
      </c>
      <c r="K688" s="12" t="s">
        <v>1371</v>
      </c>
      <c r="L688" s="1" t="s">
        <v>26</v>
      </c>
      <c r="M688" s="12" t="s">
        <v>33</v>
      </c>
      <c r="N688" s="18">
        <v>441.33</v>
      </c>
      <c r="O688" s="1" t="s">
        <v>33</v>
      </c>
      <c r="P688" s="1" t="s">
        <v>33</v>
      </c>
      <c r="R688" s="9">
        <v>6620.02</v>
      </c>
      <c r="S688" s="9">
        <v>3000</v>
      </c>
      <c r="T688" s="9">
        <v>0</v>
      </c>
      <c r="U688" s="9">
        <v>1200</v>
      </c>
      <c r="V688" s="9">
        <v>0</v>
      </c>
      <c r="W688" s="9">
        <f t="shared" si="30"/>
        <v>7820.02</v>
      </c>
      <c r="X688" s="9">
        <v>767.21</v>
      </c>
      <c r="Y688" s="9">
        <v>761.3</v>
      </c>
      <c r="Z688" s="9">
        <f t="shared" si="31"/>
        <v>1528.51</v>
      </c>
      <c r="AA688" s="9">
        <f t="shared" si="32"/>
        <v>6291.51</v>
      </c>
    </row>
    <row r="689" spans="1:27" x14ac:dyDescent="0.3">
      <c r="A689" s="12" t="s">
        <v>1648</v>
      </c>
      <c r="B689" s="12" t="s">
        <v>25</v>
      </c>
      <c r="C689" s="1" t="s">
        <v>26</v>
      </c>
      <c r="D689" s="1">
        <v>15</v>
      </c>
      <c r="E689" s="15" t="s">
        <v>1213</v>
      </c>
      <c r="F689" s="15" t="s">
        <v>614</v>
      </c>
      <c r="G689" s="15" t="s">
        <v>1800</v>
      </c>
      <c r="H689" s="12" t="s">
        <v>1801</v>
      </c>
      <c r="I689" s="13">
        <v>45566</v>
      </c>
      <c r="J689" s="1">
        <v>11200</v>
      </c>
      <c r="K689" s="12" t="s">
        <v>617</v>
      </c>
      <c r="L689" s="1" t="s">
        <v>39</v>
      </c>
      <c r="M689" s="12" t="s">
        <v>33</v>
      </c>
      <c r="N689" s="18">
        <v>441.33</v>
      </c>
      <c r="O689" s="1" t="s">
        <v>33</v>
      </c>
      <c r="P689" s="1" t="s">
        <v>33</v>
      </c>
      <c r="R689" s="9">
        <v>6620.02</v>
      </c>
      <c r="S689" s="9">
        <v>3000</v>
      </c>
      <c r="T689" s="9">
        <v>0</v>
      </c>
      <c r="U689" s="9">
        <v>1200</v>
      </c>
      <c r="V689" s="9">
        <v>0</v>
      </c>
      <c r="W689" s="9">
        <f t="shared" si="30"/>
        <v>7820.02</v>
      </c>
      <c r="X689" s="9">
        <v>767.21</v>
      </c>
      <c r="Y689" s="9">
        <v>761.3</v>
      </c>
      <c r="Z689" s="9">
        <f t="shared" si="31"/>
        <v>1528.51</v>
      </c>
      <c r="AA689" s="9">
        <f t="shared" si="32"/>
        <v>6291.51</v>
      </c>
    </row>
    <row r="690" spans="1:27" x14ac:dyDescent="0.3">
      <c r="A690" s="12" t="s">
        <v>1648</v>
      </c>
      <c r="B690" s="12" t="s">
        <v>25</v>
      </c>
      <c r="C690" s="1" t="s">
        <v>26</v>
      </c>
      <c r="D690" s="1">
        <v>15</v>
      </c>
      <c r="E690" s="15" t="s">
        <v>1213</v>
      </c>
      <c r="F690" s="15" t="s">
        <v>47</v>
      </c>
      <c r="G690" s="15" t="s">
        <v>1802</v>
      </c>
      <c r="H690" s="12" t="s">
        <v>1803</v>
      </c>
      <c r="I690" s="13">
        <v>45566</v>
      </c>
      <c r="J690" s="1">
        <v>11400</v>
      </c>
      <c r="K690" s="12" t="s">
        <v>50</v>
      </c>
      <c r="L690" s="1" t="s">
        <v>39</v>
      </c>
      <c r="M690" s="12" t="s">
        <v>33</v>
      </c>
      <c r="N690" s="18">
        <v>345.47</v>
      </c>
      <c r="O690" s="1" t="s">
        <v>33</v>
      </c>
      <c r="P690" s="1" t="s">
        <v>33</v>
      </c>
      <c r="R690" s="9">
        <v>5182</v>
      </c>
      <c r="S690" s="9">
        <v>3000</v>
      </c>
      <c r="T690" s="9">
        <v>0</v>
      </c>
      <c r="U690" s="9">
        <v>1200</v>
      </c>
      <c r="V690" s="9">
        <v>0</v>
      </c>
      <c r="W690" s="9">
        <f t="shared" si="30"/>
        <v>6382</v>
      </c>
      <c r="X690" s="9">
        <v>525.72</v>
      </c>
      <c r="Y690" s="9">
        <v>595.92999999999995</v>
      </c>
      <c r="Z690" s="9">
        <f t="shared" si="31"/>
        <v>1121.6500000000001</v>
      </c>
      <c r="AA690" s="9">
        <f t="shared" si="32"/>
        <v>5260.35</v>
      </c>
    </row>
    <row r="691" spans="1:27" x14ac:dyDescent="0.3">
      <c r="A691" s="12" t="s">
        <v>1648</v>
      </c>
      <c r="B691" s="12" t="s">
        <v>25</v>
      </c>
      <c r="C691" s="1" t="s">
        <v>26</v>
      </c>
      <c r="D691" s="1">
        <v>15</v>
      </c>
      <c r="E691" s="15" t="s">
        <v>1213</v>
      </c>
      <c r="F691" s="15" t="s">
        <v>28</v>
      </c>
      <c r="G691" s="15" t="s">
        <v>1804</v>
      </c>
      <c r="H691" s="12" t="s">
        <v>1805</v>
      </c>
      <c r="I691" s="13">
        <v>45566</v>
      </c>
      <c r="J691" s="1">
        <v>15300</v>
      </c>
      <c r="K691" s="12" t="s">
        <v>31</v>
      </c>
      <c r="L691" s="1" t="s">
        <v>32</v>
      </c>
      <c r="M691" s="12" t="s">
        <v>33</v>
      </c>
      <c r="N691" s="18">
        <v>514.89</v>
      </c>
      <c r="O691" s="1" t="s">
        <v>33</v>
      </c>
      <c r="P691" s="1" t="s">
        <v>33</v>
      </c>
      <c r="R691" s="9">
        <v>7723.35</v>
      </c>
      <c r="S691" s="9">
        <v>3000</v>
      </c>
      <c r="T691" s="9">
        <v>0</v>
      </c>
      <c r="U691" s="9">
        <v>1200</v>
      </c>
      <c r="V691" s="9">
        <v>0</v>
      </c>
      <c r="W691" s="9">
        <f t="shared" si="30"/>
        <v>8923.35</v>
      </c>
      <c r="X691" s="9">
        <v>974.27</v>
      </c>
      <c r="Y691" s="9">
        <v>888.19</v>
      </c>
      <c r="Z691" s="9">
        <f t="shared" si="31"/>
        <v>1862.46</v>
      </c>
      <c r="AA691" s="9">
        <f t="shared" si="32"/>
        <v>7060.89</v>
      </c>
    </row>
    <row r="692" spans="1:27" x14ac:dyDescent="0.3">
      <c r="A692" s="12" t="s">
        <v>1648</v>
      </c>
      <c r="B692" s="12" t="s">
        <v>25</v>
      </c>
      <c r="C692" s="1" t="s">
        <v>26</v>
      </c>
      <c r="D692" s="1">
        <v>15</v>
      </c>
      <c r="E692" s="15" t="s">
        <v>1213</v>
      </c>
      <c r="F692" s="15" t="s">
        <v>458</v>
      </c>
      <c r="G692" s="15" t="s">
        <v>1806</v>
      </c>
      <c r="H692" s="12" t="s">
        <v>1807</v>
      </c>
      <c r="I692" s="13">
        <v>45566</v>
      </c>
      <c r="J692" s="1">
        <v>14200</v>
      </c>
      <c r="K692" s="12" t="s">
        <v>461</v>
      </c>
      <c r="L692" s="1" t="s">
        <v>44</v>
      </c>
      <c r="M692" s="12" t="s">
        <v>33</v>
      </c>
      <c r="N692" s="18">
        <v>441.33</v>
      </c>
      <c r="O692" s="1" t="s">
        <v>33</v>
      </c>
      <c r="P692" s="1" t="s">
        <v>33</v>
      </c>
      <c r="R692" s="9">
        <v>6620.02</v>
      </c>
      <c r="S692" s="9">
        <v>3000</v>
      </c>
      <c r="T692" s="9">
        <v>0</v>
      </c>
      <c r="U692" s="9">
        <v>1200</v>
      </c>
      <c r="V692" s="9">
        <v>0</v>
      </c>
      <c r="W692" s="9">
        <f t="shared" si="30"/>
        <v>7820.02</v>
      </c>
      <c r="X692" s="9">
        <v>767.21</v>
      </c>
      <c r="Y692" s="9">
        <v>761.3</v>
      </c>
      <c r="Z692" s="9">
        <f t="shared" si="31"/>
        <v>1528.51</v>
      </c>
      <c r="AA692" s="9">
        <f t="shared" si="32"/>
        <v>6291.51</v>
      </c>
    </row>
    <row r="693" spans="1:27" x14ac:dyDescent="0.3">
      <c r="A693" s="12" t="s">
        <v>1648</v>
      </c>
      <c r="B693" s="12" t="s">
        <v>25</v>
      </c>
      <c r="C693" s="1" t="s">
        <v>26</v>
      </c>
      <c r="D693" s="1">
        <v>15</v>
      </c>
      <c r="E693" s="15" t="s">
        <v>1213</v>
      </c>
      <c r="F693" s="15" t="s">
        <v>1808</v>
      </c>
      <c r="G693" s="15" t="s">
        <v>1809</v>
      </c>
      <c r="H693" s="12" t="s">
        <v>1810</v>
      </c>
      <c r="I693" s="13">
        <v>45566</v>
      </c>
      <c r="J693" s="1">
        <v>17012</v>
      </c>
      <c r="K693" s="12" t="s">
        <v>1811</v>
      </c>
      <c r="L693" s="1" t="s">
        <v>122</v>
      </c>
      <c r="M693" s="12" t="s">
        <v>33</v>
      </c>
      <c r="N693" s="18">
        <v>589.33000000000004</v>
      </c>
      <c r="O693" s="1" t="s">
        <v>33</v>
      </c>
      <c r="P693" s="1" t="s">
        <v>33</v>
      </c>
      <c r="R693" s="9">
        <v>8840</v>
      </c>
      <c r="S693" s="9">
        <v>3000</v>
      </c>
      <c r="T693" s="9">
        <v>0</v>
      </c>
      <c r="U693" s="9">
        <v>1200</v>
      </c>
      <c r="V693" s="9">
        <v>0</v>
      </c>
      <c r="W693" s="9">
        <f t="shared" si="30"/>
        <v>10040</v>
      </c>
      <c r="X693" s="9">
        <v>1212.79</v>
      </c>
      <c r="Y693" s="9">
        <v>1016.6</v>
      </c>
      <c r="Z693" s="9">
        <f t="shared" si="31"/>
        <v>2229.39</v>
      </c>
      <c r="AA693" s="9">
        <f t="shared" si="32"/>
        <v>7810.6100000000006</v>
      </c>
    </row>
    <row r="694" spans="1:27" x14ac:dyDescent="0.3">
      <c r="A694" s="12" t="s">
        <v>1648</v>
      </c>
      <c r="B694" s="12" t="s">
        <v>25</v>
      </c>
      <c r="C694" s="1" t="s">
        <v>26</v>
      </c>
      <c r="D694" s="1">
        <v>15</v>
      </c>
      <c r="E694" s="15" t="s">
        <v>1213</v>
      </c>
      <c r="F694" s="15" t="s">
        <v>1808</v>
      </c>
      <c r="G694" s="15" t="s">
        <v>1812</v>
      </c>
      <c r="H694" s="12" t="s">
        <v>1813</v>
      </c>
      <c r="I694" s="13">
        <v>45566</v>
      </c>
      <c r="J694" s="1">
        <v>17012</v>
      </c>
      <c r="K694" s="12" t="s">
        <v>1811</v>
      </c>
      <c r="L694" s="1" t="s">
        <v>122</v>
      </c>
      <c r="M694" s="12" t="s">
        <v>33</v>
      </c>
      <c r="N694" s="18">
        <v>589.33000000000004</v>
      </c>
      <c r="O694" s="1" t="s">
        <v>33</v>
      </c>
      <c r="P694" s="1" t="s">
        <v>33</v>
      </c>
      <c r="R694" s="9">
        <v>8840</v>
      </c>
      <c r="S694" s="9">
        <v>3000</v>
      </c>
      <c r="T694" s="9">
        <v>0</v>
      </c>
      <c r="U694" s="9">
        <v>1200</v>
      </c>
      <c r="V694" s="9">
        <v>0</v>
      </c>
      <c r="W694" s="9">
        <f t="shared" si="30"/>
        <v>10040</v>
      </c>
      <c r="X694" s="9">
        <v>1212.79</v>
      </c>
      <c r="Y694" s="9">
        <v>1016.6</v>
      </c>
      <c r="Z694" s="9">
        <f t="shared" si="31"/>
        <v>2229.39</v>
      </c>
      <c r="AA694" s="9">
        <f t="shared" si="32"/>
        <v>7810.6100000000006</v>
      </c>
    </row>
    <row r="695" spans="1:27" x14ac:dyDescent="0.3">
      <c r="A695" s="12" t="s">
        <v>1648</v>
      </c>
      <c r="B695" s="12" t="s">
        <v>25</v>
      </c>
      <c r="C695" s="1" t="s">
        <v>26</v>
      </c>
      <c r="D695" s="1">
        <v>15</v>
      </c>
      <c r="E695" s="15" t="s">
        <v>1276</v>
      </c>
      <c r="F695" s="15" t="s">
        <v>330</v>
      </c>
      <c r="G695" s="15" t="s">
        <v>1814</v>
      </c>
      <c r="H695" s="12" t="s">
        <v>1815</v>
      </c>
      <c r="I695" s="13">
        <v>45566</v>
      </c>
      <c r="J695" s="1">
        <v>17000</v>
      </c>
      <c r="K695" s="12" t="s">
        <v>333</v>
      </c>
      <c r="L695" s="1" t="s">
        <v>122</v>
      </c>
      <c r="M695" s="12" t="s">
        <v>33</v>
      </c>
      <c r="N695" s="18">
        <v>450.67</v>
      </c>
      <c r="O695" s="1" t="s">
        <v>33</v>
      </c>
      <c r="P695" s="1" t="s">
        <v>33</v>
      </c>
      <c r="R695" s="9">
        <v>6760</v>
      </c>
      <c r="S695" s="9">
        <v>3000</v>
      </c>
      <c r="T695" s="9">
        <v>0</v>
      </c>
      <c r="U695" s="9">
        <v>1200</v>
      </c>
      <c r="V695" s="9">
        <v>0</v>
      </c>
      <c r="W695" s="9">
        <f t="shared" si="30"/>
        <v>7960</v>
      </c>
      <c r="X695" s="9">
        <v>711.54</v>
      </c>
      <c r="Y695" s="9">
        <v>777.4</v>
      </c>
      <c r="Z695" s="9">
        <f t="shared" si="31"/>
        <v>1488.94</v>
      </c>
      <c r="AA695" s="9">
        <f t="shared" si="32"/>
        <v>6471.0599999999995</v>
      </c>
    </row>
    <row r="696" spans="1:27" x14ac:dyDescent="0.3">
      <c r="A696" s="12" t="s">
        <v>1648</v>
      </c>
      <c r="B696" s="12" t="s">
        <v>25</v>
      </c>
      <c r="C696" s="1" t="s">
        <v>26</v>
      </c>
      <c r="D696" s="1">
        <v>15</v>
      </c>
      <c r="E696" s="15" t="s">
        <v>1213</v>
      </c>
      <c r="F696" s="15" t="s">
        <v>118</v>
      </c>
      <c r="G696" s="15" t="s">
        <v>1816</v>
      </c>
      <c r="H696" s="12" t="s">
        <v>1817</v>
      </c>
      <c r="I696" s="13">
        <v>45566</v>
      </c>
      <c r="J696" s="1">
        <v>17100</v>
      </c>
      <c r="K696" s="12" t="s">
        <v>121</v>
      </c>
      <c r="L696" s="1" t="s">
        <v>122</v>
      </c>
      <c r="M696" s="12" t="s">
        <v>33</v>
      </c>
      <c r="N696" s="18">
        <v>520</v>
      </c>
      <c r="O696" s="1" t="s">
        <v>33</v>
      </c>
      <c r="P696" s="1" t="s">
        <v>33</v>
      </c>
      <c r="R696" s="9">
        <v>7800</v>
      </c>
      <c r="S696" s="9">
        <v>3000</v>
      </c>
      <c r="T696" s="9">
        <v>0</v>
      </c>
      <c r="U696" s="9">
        <v>1200</v>
      </c>
      <c r="V696" s="9">
        <v>0</v>
      </c>
      <c r="W696" s="9">
        <f t="shared" si="30"/>
        <v>9000</v>
      </c>
      <c r="X696" s="9">
        <v>990.65</v>
      </c>
      <c r="Y696" s="9">
        <v>897</v>
      </c>
      <c r="Z696" s="9">
        <f t="shared" si="31"/>
        <v>1887.65</v>
      </c>
      <c r="AA696" s="9">
        <f t="shared" si="32"/>
        <v>7112.35</v>
      </c>
    </row>
    <row r="697" spans="1:27" x14ac:dyDescent="0.3">
      <c r="A697" s="12" t="s">
        <v>1648</v>
      </c>
      <c r="B697" s="12" t="s">
        <v>25</v>
      </c>
      <c r="C697" s="1" t="s">
        <v>26</v>
      </c>
      <c r="D697" s="1">
        <v>15</v>
      </c>
      <c r="E697" s="15" t="s">
        <v>1213</v>
      </c>
      <c r="F697" s="15" t="s">
        <v>700</v>
      </c>
      <c r="G697" s="15" t="s">
        <v>1818</v>
      </c>
      <c r="H697" s="12" t="s">
        <v>1819</v>
      </c>
      <c r="I697" s="13">
        <v>45566</v>
      </c>
      <c r="J697" s="1">
        <v>17300</v>
      </c>
      <c r="K697" s="12" t="s">
        <v>703</v>
      </c>
      <c r="L697" s="1" t="s">
        <v>122</v>
      </c>
      <c r="M697" s="12" t="s">
        <v>33</v>
      </c>
      <c r="N697" s="18">
        <v>520</v>
      </c>
      <c r="O697" s="1" t="s">
        <v>33</v>
      </c>
      <c r="P697" s="1" t="s">
        <v>33</v>
      </c>
      <c r="R697" s="9">
        <v>7800</v>
      </c>
      <c r="S697" s="9">
        <v>3000</v>
      </c>
      <c r="T697" s="9">
        <v>0</v>
      </c>
      <c r="U697" s="9">
        <v>1200</v>
      </c>
      <c r="V697" s="9">
        <v>0</v>
      </c>
      <c r="W697" s="9">
        <f t="shared" si="30"/>
        <v>9000</v>
      </c>
      <c r="X697" s="9">
        <v>990.65</v>
      </c>
      <c r="Y697" s="9">
        <v>897</v>
      </c>
      <c r="Z697" s="9">
        <f t="shared" si="31"/>
        <v>1887.65</v>
      </c>
      <c r="AA697" s="9">
        <f t="shared" si="32"/>
        <v>7112.35</v>
      </c>
    </row>
    <row r="698" spans="1:27" x14ac:dyDescent="0.3">
      <c r="A698" s="12" t="s">
        <v>1648</v>
      </c>
      <c r="B698" s="12" t="s">
        <v>25</v>
      </c>
      <c r="C698" s="1" t="s">
        <v>26</v>
      </c>
      <c r="D698" s="1">
        <v>15</v>
      </c>
      <c r="E698" s="15" t="s">
        <v>1213</v>
      </c>
      <c r="F698" s="15" t="s">
        <v>118</v>
      </c>
      <c r="G698" s="15" t="s">
        <v>1820</v>
      </c>
      <c r="H698" s="12" t="s">
        <v>1821</v>
      </c>
      <c r="I698" s="13">
        <v>45566</v>
      </c>
      <c r="J698" s="1">
        <v>17100</v>
      </c>
      <c r="K698" s="12" t="s">
        <v>121</v>
      </c>
      <c r="L698" s="1" t="s">
        <v>122</v>
      </c>
      <c r="M698" s="12" t="s">
        <v>33</v>
      </c>
      <c r="N698" s="18">
        <v>520</v>
      </c>
      <c r="O698" s="1" t="s">
        <v>33</v>
      </c>
      <c r="P698" s="1" t="s">
        <v>33</v>
      </c>
      <c r="R698" s="9">
        <v>7800</v>
      </c>
      <c r="S698" s="9">
        <v>3000</v>
      </c>
      <c r="T698" s="9">
        <v>0</v>
      </c>
      <c r="U698" s="9">
        <v>1200</v>
      </c>
      <c r="V698" s="9">
        <v>0</v>
      </c>
      <c r="W698" s="9">
        <f t="shared" si="30"/>
        <v>9000</v>
      </c>
      <c r="X698" s="9">
        <v>990.65</v>
      </c>
      <c r="Y698" s="9">
        <v>897</v>
      </c>
      <c r="Z698" s="9">
        <f t="shared" si="31"/>
        <v>1887.65</v>
      </c>
      <c r="AA698" s="9">
        <f t="shared" si="32"/>
        <v>7112.35</v>
      </c>
    </row>
    <row r="699" spans="1:27" x14ac:dyDescent="0.3">
      <c r="A699" s="12" t="s">
        <v>1648</v>
      </c>
      <c r="B699" s="12" t="s">
        <v>25</v>
      </c>
      <c r="C699" s="1" t="s">
        <v>26</v>
      </c>
      <c r="D699" s="1">
        <v>15</v>
      </c>
      <c r="E699" s="15" t="s">
        <v>1213</v>
      </c>
      <c r="F699" s="15" t="s">
        <v>700</v>
      </c>
      <c r="G699" s="15" t="s">
        <v>1822</v>
      </c>
      <c r="H699" s="12" t="s">
        <v>1823</v>
      </c>
      <c r="I699" s="13">
        <v>45566</v>
      </c>
      <c r="J699" s="1">
        <v>17300</v>
      </c>
      <c r="K699" s="12" t="s">
        <v>703</v>
      </c>
      <c r="L699" s="1" t="s">
        <v>122</v>
      </c>
      <c r="M699" s="12" t="s">
        <v>33</v>
      </c>
      <c r="N699" s="18">
        <v>520</v>
      </c>
      <c r="O699" s="1" t="s">
        <v>33</v>
      </c>
      <c r="P699" s="1" t="s">
        <v>33</v>
      </c>
      <c r="R699" s="9">
        <v>7800</v>
      </c>
      <c r="S699" s="9">
        <v>3000</v>
      </c>
      <c r="T699" s="9">
        <v>0</v>
      </c>
      <c r="U699" s="9">
        <v>1200</v>
      </c>
      <c r="V699" s="9">
        <v>0</v>
      </c>
      <c r="W699" s="9">
        <f t="shared" si="30"/>
        <v>9000</v>
      </c>
      <c r="X699" s="9">
        <v>990.65</v>
      </c>
      <c r="Y699" s="9">
        <v>897</v>
      </c>
      <c r="Z699" s="9">
        <f t="shared" si="31"/>
        <v>1887.65</v>
      </c>
      <c r="AA699" s="9">
        <f t="shared" si="32"/>
        <v>7112.35</v>
      </c>
    </row>
    <row r="700" spans="1:27" x14ac:dyDescent="0.3">
      <c r="A700" s="12" t="s">
        <v>1648</v>
      </c>
      <c r="B700" s="12" t="s">
        <v>25</v>
      </c>
      <c r="C700" s="1" t="s">
        <v>26</v>
      </c>
      <c r="D700" s="1">
        <v>15</v>
      </c>
      <c r="E700" s="15" t="s">
        <v>1175</v>
      </c>
      <c r="F700" s="15" t="s">
        <v>643</v>
      </c>
      <c r="G700" s="15" t="s">
        <v>1824</v>
      </c>
      <c r="H700" s="12" t="s">
        <v>1825</v>
      </c>
      <c r="I700" s="13">
        <v>45566</v>
      </c>
      <c r="J700" s="1">
        <v>17200</v>
      </c>
      <c r="K700" s="12" t="s">
        <v>646</v>
      </c>
      <c r="L700" s="1" t="s">
        <v>122</v>
      </c>
      <c r="M700" s="12" t="s">
        <v>33</v>
      </c>
      <c r="N700" s="18">
        <v>797.6</v>
      </c>
      <c r="O700" s="1" t="s">
        <v>33</v>
      </c>
      <c r="P700" s="1" t="s">
        <v>33</v>
      </c>
      <c r="R700" s="9">
        <v>11963.94</v>
      </c>
      <c r="S700" s="9">
        <v>3000</v>
      </c>
      <c r="T700" s="9">
        <v>0</v>
      </c>
      <c r="U700" s="9">
        <v>1200</v>
      </c>
      <c r="V700" s="9">
        <v>0</v>
      </c>
      <c r="W700" s="9">
        <f t="shared" si="30"/>
        <v>13163.94</v>
      </c>
      <c r="X700" s="9">
        <v>1880.06</v>
      </c>
      <c r="Y700" s="9">
        <v>1375.85</v>
      </c>
      <c r="Z700" s="9">
        <f t="shared" si="31"/>
        <v>3255.91</v>
      </c>
      <c r="AA700" s="9">
        <f t="shared" si="32"/>
        <v>9908.0300000000007</v>
      </c>
    </row>
    <row r="701" spans="1:27" x14ac:dyDescent="0.3">
      <c r="A701" s="12" t="s">
        <v>1648</v>
      </c>
      <c r="B701" s="12" t="s">
        <v>25</v>
      </c>
      <c r="C701" s="1" t="s">
        <v>26</v>
      </c>
      <c r="D701" s="1">
        <v>15</v>
      </c>
      <c r="E701" s="15" t="s">
        <v>1175</v>
      </c>
      <c r="F701" s="15" t="s">
        <v>118</v>
      </c>
      <c r="G701" s="15" t="s">
        <v>1826</v>
      </c>
      <c r="H701" s="12" t="s">
        <v>1827</v>
      </c>
      <c r="I701" s="13">
        <v>45566</v>
      </c>
      <c r="J701" s="1">
        <v>17100</v>
      </c>
      <c r="K701" s="12" t="s">
        <v>121</v>
      </c>
      <c r="L701" s="1" t="s">
        <v>122</v>
      </c>
      <c r="M701" s="12" t="s">
        <v>33</v>
      </c>
      <c r="N701" s="18">
        <v>774.37</v>
      </c>
      <c r="O701" s="1" t="s">
        <v>33</v>
      </c>
      <c r="P701" s="1" t="s">
        <v>33</v>
      </c>
      <c r="R701" s="9">
        <v>11615.55</v>
      </c>
      <c r="S701" s="9">
        <v>3000</v>
      </c>
      <c r="T701" s="9">
        <v>0</v>
      </c>
      <c r="U701" s="9">
        <v>1200</v>
      </c>
      <c r="V701" s="9">
        <v>0</v>
      </c>
      <c r="W701" s="9">
        <f t="shared" si="30"/>
        <v>12815.55</v>
      </c>
      <c r="X701" s="9">
        <v>1805.65</v>
      </c>
      <c r="Y701" s="9">
        <v>1335.79</v>
      </c>
      <c r="Z701" s="9">
        <f t="shared" si="31"/>
        <v>3141.44</v>
      </c>
      <c r="AA701" s="9">
        <f t="shared" si="32"/>
        <v>9674.1099999999988</v>
      </c>
    </row>
    <row r="702" spans="1:27" x14ac:dyDescent="0.3">
      <c r="A702" s="12" t="s">
        <v>1648</v>
      </c>
      <c r="B702" s="12" t="s">
        <v>25</v>
      </c>
      <c r="C702" s="1" t="s">
        <v>26</v>
      </c>
      <c r="D702" s="1">
        <v>15</v>
      </c>
      <c r="E702" s="15" t="s">
        <v>1213</v>
      </c>
      <c r="F702" s="15" t="s">
        <v>118</v>
      </c>
      <c r="G702" s="15" t="s">
        <v>1828</v>
      </c>
      <c r="H702" s="12" t="s">
        <v>1829</v>
      </c>
      <c r="I702" s="13">
        <v>45566</v>
      </c>
      <c r="J702" s="1">
        <v>17100</v>
      </c>
      <c r="K702" s="12" t="s">
        <v>121</v>
      </c>
      <c r="L702" s="1" t="s">
        <v>122</v>
      </c>
      <c r="M702" s="12" t="s">
        <v>33</v>
      </c>
      <c r="N702" s="18">
        <v>520</v>
      </c>
      <c r="O702" s="1" t="s">
        <v>33</v>
      </c>
      <c r="P702" s="1" t="s">
        <v>33</v>
      </c>
      <c r="R702" s="9">
        <v>7800</v>
      </c>
      <c r="S702" s="9">
        <v>3000</v>
      </c>
      <c r="T702" s="9">
        <v>0</v>
      </c>
      <c r="U702" s="9">
        <v>1200</v>
      </c>
      <c r="V702" s="9">
        <v>0</v>
      </c>
      <c r="W702" s="9">
        <f t="shared" si="30"/>
        <v>9000</v>
      </c>
      <c r="X702" s="9">
        <v>990.65</v>
      </c>
      <c r="Y702" s="9">
        <v>897</v>
      </c>
      <c r="Z702" s="9">
        <f t="shared" si="31"/>
        <v>1887.65</v>
      </c>
      <c r="AA702" s="9">
        <f t="shared" si="32"/>
        <v>7112.35</v>
      </c>
    </row>
    <row r="703" spans="1:27" x14ac:dyDescent="0.3">
      <c r="A703" s="12" t="s">
        <v>1648</v>
      </c>
      <c r="B703" s="12" t="s">
        <v>25</v>
      </c>
      <c r="C703" s="1" t="s">
        <v>26</v>
      </c>
      <c r="D703" s="1">
        <v>15</v>
      </c>
      <c r="E703" s="15" t="s">
        <v>1213</v>
      </c>
      <c r="F703" s="15" t="s">
        <v>290</v>
      </c>
      <c r="G703" s="15" t="s">
        <v>1830</v>
      </c>
      <c r="H703" s="12" t="s">
        <v>1831</v>
      </c>
      <c r="I703" s="13">
        <v>45566</v>
      </c>
      <c r="J703" s="1">
        <v>15200</v>
      </c>
      <c r="K703" s="12" t="s">
        <v>293</v>
      </c>
      <c r="L703" s="1" t="s">
        <v>32</v>
      </c>
      <c r="M703" s="12" t="s">
        <v>33</v>
      </c>
      <c r="N703" s="18">
        <v>588.45000000000005</v>
      </c>
      <c r="O703" s="1" t="s">
        <v>33</v>
      </c>
      <c r="P703" s="1" t="s">
        <v>33</v>
      </c>
      <c r="R703" s="9">
        <v>8826.69</v>
      </c>
      <c r="S703" s="9">
        <v>3000</v>
      </c>
      <c r="T703" s="9">
        <v>0</v>
      </c>
      <c r="U703" s="9">
        <v>1200</v>
      </c>
      <c r="V703" s="9">
        <v>0</v>
      </c>
      <c r="W703" s="9">
        <f t="shared" si="30"/>
        <v>10026.69</v>
      </c>
      <c r="X703" s="9">
        <v>1209.95</v>
      </c>
      <c r="Y703" s="9">
        <v>1015.07</v>
      </c>
      <c r="Z703" s="9">
        <f t="shared" si="31"/>
        <v>2225.02</v>
      </c>
      <c r="AA703" s="9">
        <f t="shared" si="32"/>
        <v>7801.67</v>
      </c>
    </row>
    <row r="704" spans="1:27" x14ac:dyDescent="0.3">
      <c r="A704" s="12" t="s">
        <v>1648</v>
      </c>
      <c r="B704" s="12" t="s">
        <v>25</v>
      </c>
      <c r="C704" s="1" t="s">
        <v>26</v>
      </c>
      <c r="D704" s="1">
        <v>15</v>
      </c>
      <c r="E704" s="15" t="s">
        <v>1213</v>
      </c>
      <c r="F704" s="15" t="s">
        <v>1326</v>
      </c>
      <c r="G704" s="15" t="s">
        <v>1832</v>
      </c>
      <c r="H704" s="12" t="s">
        <v>1833</v>
      </c>
      <c r="I704" s="13">
        <v>45566</v>
      </c>
      <c r="J704" s="1">
        <v>13200</v>
      </c>
      <c r="K704" s="12" t="s">
        <v>1329</v>
      </c>
      <c r="L704" s="1" t="s">
        <v>323</v>
      </c>
      <c r="M704" s="12" t="s">
        <v>33</v>
      </c>
      <c r="N704" s="18">
        <v>459.72</v>
      </c>
      <c r="O704" s="1" t="s">
        <v>33</v>
      </c>
      <c r="P704" s="1" t="s">
        <v>33</v>
      </c>
      <c r="R704" s="9">
        <v>6895.86</v>
      </c>
      <c r="S704" s="9">
        <v>3000</v>
      </c>
      <c r="T704" s="9">
        <v>0</v>
      </c>
      <c r="U704" s="9">
        <v>1200</v>
      </c>
      <c r="V704" s="9">
        <v>0</v>
      </c>
      <c r="W704" s="9">
        <f t="shared" si="30"/>
        <v>8095.86</v>
      </c>
      <c r="X704" s="9">
        <v>816.64</v>
      </c>
      <c r="Y704" s="9">
        <v>793.02</v>
      </c>
      <c r="Z704" s="9">
        <f t="shared" si="31"/>
        <v>1609.6599999999999</v>
      </c>
      <c r="AA704" s="9">
        <f t="shared" si="32"/>
        <v>6486.2</v>
      </c>
    </row>
    <row r="705" spans="1:27" x14ac:dyDescent="0.3">
      <c r="A705" s="12" t="s">
        <v>1648</v>
      </c>
      <c r="B705" s="12" t="s">
        <v>25</v>
      </c>
      <c r="C705" s="1" t="s">
        <v>26</v>
      </c>
      <c r="D705" s="1">
        <v>15</v>
      </c>
      <c r="E705" s="15" t="s">
        <v>1213</v>
      </c>
      <c r="F705" s="15" t="s">
        <v>643</v>
      </c>
      <c r="G705" s="15" t="s">
        <v>1834</v>
      </c>
      <c r="H705" s="12" t="s">
        <v>1835</v>
      </c>
      <c r="I705" s="13">
        <v>45566</v>
      </c>
      <c r="J705" s="1">
        <v>17200</v>
      </c>
      <c r="K705" s="12" t="s">
        <v>646</v>
      </c>
      <c r="L705" s="1" t="s">
        <v>122</v>
      </c>
      <c r="M705" s="12" t="s">
        <v>33</v>
      </c>
      <c r="N705" s="18">
        <v>441.33</v>
      </c>
      <c r="O705" s="1" t="s">
        <v>33</v>
      </c>
      <c r="P705" s="1" t="s">
        <v>33</v>
      </c>
      <c r="R705" s="9">
        <v>6620.02</v>
      </c>
      <c r="S705" s="9">
        <v>3000</v>
      </c>
      <c r="T705" s="9">
        <v>0</v>
      </c>
      <c r="U705" s="9">
        <v>1200</v>
      </c>
      <c r="V705" s="9">
        <v>0</v>
      </c>
      <c r="W705" s="9">
        <f t="shared" si="30"/>
        <v>7820.02</v>
      </c>
      <c r="X705" s="9">
        <v>767.21</v>
      </c>
      <c r="Y705" s="9">
        <v>761.3</v>
      </c>
      <c r="Z705" s="9">
        <f t="shared" si="31"/>
        <v>1528.51</v>
      </c>
      <c r="AA705" s="9">
        <f t="shared" si="32"/>
        <v>6291.51</v>
      </c>
    </row>
    <row r="706" spans="1:27" x14ac:dyDescent="0.3">
      <c r="A706" s="12" t="s">
        <v>1648</v>
      </c>
      <c r="B706" s="12" t="s">
        <v>25</v>
      </c>
      <c r="C706" s="1" t="s">
        <v>26</v>
      </c>
      <c r="D706" s="1">
        <v>15</v>
      </c>
      <c r="E706" s="15" t="s">
        <v>1213</v>
      </c>
      <c r="F706" s="15" t="s">
        <v>1326</v>
      </c>
      <c r="G706" s="15" t="s">
        <v>1836</v>
      </c>
      <c r="H706" s="12" t="s">
        <v>1837</v>
      </c>
      <c r="I706" s="13">
        <v>45597</v>
      </c>
      <c r="J706" s="1">
        <v>13200</v>
      </c>
      <c r="K706" s="12" t="s">
        <v>1329</v>
      </c>
      <c r="L706" s="1" t="s">
        <v>323</v>
      </c>
      <c r="M706" s="12" t="s">
        <v>33</v>
      </c>
      <c r="N706" s="18">
        <v>472.64</v>
      </c>
      <c r="O706" s="1" t="s">
        <v>33</v>
      </c>
      <c r="P706" s="1" t="s">
        <v>33</v>
      </c>
      <c r="R706" s="9">
        <v>7089.64</v>
      </c>
      <c r="S706" s="9">
        <v>3000</v>
      </c>
      <c r="T706" s="9">
        <v>0</v>
      </c>
      <c r="U706" s="9">
        <v>1200</v>
      </c>
      <c r="V706" s="9">
        <v>0</v>
      </c>
      <c r="W706" s="9">
        <f t="shared" si="30"/>
        <v>8289.64</v>
      </c>
      <c r="X706" s="9">
        <v>851.37</v>
      </c>
      <c r="Y706" s="9">
        <v>815.31</v>
      </c>
      <c r="Z706" s="9">
        <f t="shared" si="31"/>
        <v>1666.6799999999998</v>
      </c>
      <c r="AA706" s="9">
        <f t="shared" si="32"/>
        <v>6622.9599999999991</v>
      </c>
    </row>
    <row r="707" spans="1:27" x14ac:dyDescent="0.3">
      <c r="A707" s="12" t="s">
        <v>1648</v>
      </c>
      <c r="B707" s="12" t="s">
        <v>25</v>
      </c>
      <c r="C707" s="1" t="s">
        <v>26</v>
      </c>
      <c r="D707" s="1">
        <v>15</v>
      </c>
      <c r="E707" s="15" t="s">
        <v>1213</v>
      </c>
      <c r="F707" s="15" t="s">
        <v>86</v>
      </c>
      <c r="G707" s="15" t="s">
        <v>1838</v>
      </c>
      <c r="H707" s="12" t="s">
        <v>1839</v>
      </c>
      <c r="I707" s="13">
        <v>45566</v>
      </c>
      <c r="J707" s="1">
        <v>15423</v>
      </c>
      <c r="K707" s="12" t="s">
        <v>336</v>
      </c>
      <c r="L707" s="1" t="s">
        <v>32</v>
      </c>
      <c r="M707" s="12" t="s">
        <v>33</v>
      </c>
      <c r="N707" s="18">
        <v>535.6</v>
      </c>
      <c r="O707" s="1" t="s">
        <v>33</v>
      </c>
      <c r="P707" s="1" t="s">
        <v>33</v>
      </c>
      <c r="R707" s="9">
        <v>8034</v>
      </c>
      <c r="S707" s="9">
        <v>3000</v>
      </c>
      <c r="T707" s="9">
        <v>0</v>
      </c>
      <c r="U707" s="9">
        <v>1200</v>
      </c>
      <c r="V707" s="9">
        <v>0</v>
      </c>
      <c r="W707" s="9">
        <f t="shared" ref="W707:W770" si="33">+R707+T707+U707+V707</f>
        <v>9234</v>
      </c>
      <c r="X707" s="9">
        <v>1040.6300000000001</v>
      </c>
      <c r="Y707" s="9">
        <v>923.91</v>
      </c>
      <c r="Z707" s="9">
        <f t="shared" ref="Z707:Z770" si="34">+X707+Y707</f>
        <v>1964.54</v>
      </c>
      <c r="AA707" s="9">
        <f t="shared" ref="AA707:AA770" si="35">+W707-Z707</f>
        <v>7269.46</v>
      </c>
    </row>
    <row r="708" spans="1:27" x14ac:dyDescent="0.3">
      <c r="A708" s="12" t="s">
        <v>1648</v>
      </c>
      <c r="B708" s="12" t="s">
        <v>25</v>
      </c>
      <c r="C708" s="1" t="s">
        <v>26</v>
      </c>
      <c r="D708" s="1">
        <v>15</v>
      </c>
      <c r="E708" s="15" t="s">
        <v>1175</v>
      </c>
      <c r="F708" s="15" t="s">
        <v>165</v>
      </c>
      <c r="G708" s="15" t="s">
        <v>1840</v>
      </c>
      <c r="H708" s="12" t="s">
        <v>1841</v>
      </c>
      <c r="I708" s="13">
        <v>45566</v>
      </c>
      <c r="J708" s="1">
        <v>15610</v>
      </c>
      <c r="K708" s="12" t="s">
        <v>168</v>
      </c>
      <c r="L708" s="1" t="s">
        <v>32</v>
      </c>
      <c r="M708" s="12" t="s">
        <v>33</v>
      </c>
      <c r="N708" s="18">
        <v>797.33</v>
      </c>
      <c r="O708" s="1" t="s">
        <v>33</v>
      </c>
      <c r="P708" s="1" t="s">
        <v>33</v>
      </c>
      <c r="R708" s="9">
        <v>11960</v>
      </c>
      <c r="S708" s="9">
        <v>3000</v>
      </c>
      <c r="T708" s="9">
        <v>0</v>
      </c>
      <c r="U708" s="9">
        <v>1200</v>
      </c>
      <c r="V708" s="9">
        <v>0</v>
      </c>
      <c r="W708" s="9">
        <f t="shared" si="33"/>
        <v>13160</v>
      </c>
      <c r="X708" s="9">
        <v>1879.22</v>
      </c>
      <c r="Y708" s="9">
        <v>1375.4</v>
      </c>
      <c r="Z708" s="9">
        <f t="shared" si="34"/>
        <v>3254.62</v>
      </c>
      <c r="AA708" s="9">
        <f t="shared" si="35"/>
        <v>9905.380000000001</v>
      </c>
    </row>
    <row r="709" spans="1:27" x14ac:dyDescent="0.3">
      <c r="A709" s="12" t="s">
        <v>1648</v>
      </c>
      <c r="B709" s="12" t="s">
        <v>25</v>
      </c>
      <c r="C709" s="1" t="s">
        <v>26</v>
      </c>
      <c r="D709" s="1">
        <v>15</v>
      </c>
      <c r="E709" s="15" t="s">
        <v>1213</v>
      </c>
      <c r="F709" s="15" t="s">
        <v>41</v>
      </c>
      <c r="G709" s="15" t="s">
        <v>1842</v>
      </c>
      <c r="H709" s="12" t="s">
        <v>1843</v>
      </c>
      <c r="I709" s="13">
        <v>45566</v>
      </c>
      <c r="J709" s="1">
        <v>14100</v>
      </c>
      <c r="K709" s="12" t="s">
        <v>45</v>
      </c>
      <c r="L709" s="1" t="s">
        <v>44</v>
      </c>
      <c r="M709" s="12" t="s">
        <v>33</v>
      </c>
      <c r="N709" s="18">
        <v>516.15</v>
      </c>
      <c r="O709" s="1" t="s">
        <v>33</v>
      </c>
      <c r="P709" s="1" t="s">
        <v>33</v>
      </c>
      <c r="R709" s="9">
        <v>7742.18</v>
      </c>
      <c r="S709" s="9">
        <v>3000</v>
      </c>
      <c r="T709" s="9">
        <v>0</v>
      </c>
      <c r="U709" s="9">
        <v>1200</v>
      </c>
      <c r="V709" s="9">
        <v>0</v>
      </c>
      <c r="W709" s="9">
        <f t="shared" si="33"/>
        <v>8942.18</v>
      </c>
      <c r="X709" s="9">
        <v>978.3</v>
      </c>
      <c r="Y709" s="9">
        <v>890.35</v>
      </c>
      <c r="Z709" s="9">
        <f t="shared" si="34"/>
        <v>1868.65</v>
      </c>
      <c r="AA709" s="9">
        <f t="shared" si="35"/>
        <v>7073.5300000000007</v>
      </c>
    </row>
    <row r="710" spans="1:27" x14ac:dyDescent="0.3">
      <c r="A710" s="12" t="s">
        <v>1648</v>
      </c>
      <c r="B710" s="12" t="s">
        <v>25</v>
      </c>
      <c r="C710" s="1" t="s">
        <v>26</v>
      </c>
      <c r="D710" s="1">
        <v>15</v>
      </c>
      <c r="E710" s="15" t="s">
        <v>1213</v>
      </c>
      <c r="F710" s="15" t="s">
        <v>205</v>
      </c>
      <c r="G710" s="15" t="s">
        <v>1844</v>
      </c>
      <c r="H710" s="12" t="s">
        <v>1845</v>
      </c>
      <c r="I710" s="13">
        <v>45566</v>
      </c>
      <c r="J710" s="1">
        <v>14300</v>
      </c>
      <c r="K710" s="12" t="s">
        <v>208</v>
      </c>
      <c r="L710" s="1" t="s">
        <v>44</v>
      </c>
      <c r="M710" s="12" t="s">
        <v>33</v>
      </c>
      <c r="N710" s="18">
        <v>428.48</v>
      </c>
      <c r="O710" s="1" t="s">
        <v>33</v>
      </c>
      <c r="P710" s="1" t="s">
        <v>33</v>
      </c>
      <c r="R710" s="9">
        <v>6427.2</v>
      </c>
      <c r="S710" s="9">
        <v>3000</v>
      </c>
      <c r="T710" s="9">
        <v>0</v>
      </c>
      <c r="U710" s="9">
        <v>1200</v>
      </c>
      <c r="V710" s="9">
        <v>0</v>
      </c>
      <c r="W710" s="9">
        <f t="shared" si="33"/>
        <v>7627.2</v>
      </c>
      <c r="X710" s="9">
        <v>732.66</v>
      </c>
      <c r="Y710" s="9">
        <v>739.13</v>
      </c>
      <c r="Z710" s="9">
        <f t="shared" si="34"/>
        <v>1471.79</v>
      </c>
      <c r="AA710" s="9">
        <f t="shared" si="35"/>
        <v>6155.41</v>
      </c>
    </row>
    <row r="711" spans="1:27" x14ac:dyDescent="0.3">
      <c r="A711" s="12" t="s">
        <v>1648</v>
      </c>
      <c r="B711" s="12" t="s">
        <v>25</v>
      </c>
      <c r="C711" s="1" t="s">
        <v>26</v>
      </c>
      <c r="D711" s="1">
        <v>15</v>
      </c>
      <c r="E711" s="15" t="s">
        <v>1213</v>
      </c>
      <c r="F711" s="15" t="s">
        <v>1808</v>
      </c>
      <c r="G711" s="15" t="s">
        <v>1846</v>
      </c>
      <c r="H711" s="12" t="s">
        <v>1847</v>
      </c>
      <c r="I711" s="13">
        <v>45566</v>
      </c>
      <c r="J711" s="1">
        <v>17012</v>
      </c>
      <c r="K711" s="12" t="s">
        <v>1811</v>
      </c>
      <c r="L711" s="1" t="s">
        <v>122</v>
      </c>
      <c r="M711" s="12" t="s">
        <v>33</v>
      </c>
      <c r="N711" s="18">
        <v>428.48</v>
      </c>
      <c r="O711" s="1" t="s">
        <v>33</v>
      </c>
      <c r="P711" s="1" t="s">
        <v>33</v>
      </c>
      <c r="R711" s="9">
        <v>6427.2</v>
      </c>
      <c r="S711" s="9">
        <v>3000</v>
      </c>
      <c r="T711" s="9">
        <v>0</v>
      </c>
      <c r="U711" s="9">
        <v>1200</v>
      </c>
      <c r="V711" s="9">
        <v>0</v>
      </c>
      <c r="W711" s="9">
        <f t="shared" si="33"/>
        <v>7627.2</v>
      </c>
      <c r="X711" s="9">
        <v>732.66</v>
      </c>
      <c r="Y711" s="9">
        <v>739.13</v>
      </c>
      <c r="Z711" s="9">
        <f t="shared" si="34"/>
        <v>1471.79</v>
      </c>
      <c r="AA711" s="9">
        <f t="shared" si="35"/>
        <v>6155.41</v>
      </c>
    </row>
    <row r="712" spans="1:27" x14ac:dyDescent="0.3">
      <c r="A712" s="12" t="s">
        <v>1648</v>
      </c>
      <c r="B712" s="12" t="s">
        <v>25</v>
      </c>
      <c r="C712" s="1" t="s">
        <v>26</v>
      </c>
      <c r="D712" s="1">
        <v>15</v>
      </c>
      <c r="E712" s="15" t="s">
        <v>1163</v>
      </c>
      <c r="F712" s="15" t="s">
        <v>330</v>
      </c>
      <c r="G712" s="15" t="s">
        <v>1848</v>
      </c>
      <c r="H712" s="12" t="s">
        <v>1849</v>
      </c>
      <c r="I712" s="13">
        <v>45581</v>
      </c>
      <c r="J712" s="1">
        <v>17000</v>
      </c>
      <c r="K712" s="12" t="s">
        <v>333</v>
      </c>
      <c r="L712" s="1" t="s">
        <v>122</v>
      </c>
      <c r="M712" s="12" t="s">
        <v>33</v>
      </c>
      <c r="N712" s="18">
        <v>714.13</v>
      </c>
      <c r="O712" s="1" t="s">
        <v>33</v>
      </c>
      <c r="P712" s="1" t="s">
        <v>33</v>
      </c>
      <c r="R712" s="9">
        <v>10712</v>
      </c>
      <c r="S712" s="9">
        <v>3000</v>
      </c>
      <c r="T712" s="9">
        <v>0</v>
      </c>
      <c r="U712" s="9">
        <v>1200</v>
      </c>
      <c r="V712" s="9">
        <v>0</v>
      </c>
      <c r="W712" s="9">
        <f t="shared" si="33"/>
        <v>11912</v>
      </c>
      <c r="X712" s="9">
        <v>1612.65</v>
      </c>
      <c r="Y712" s="9">
        <v>1231.8800000000001</v>
      </c>
      <c r="Z712" s="9">
        <f t="shared" si="34"/>
        <v>2844.53</v>
      </c>
      <c r="AA712" s="9">
        <f t="shared" si="35"/>
        <v>9067.4699999999993</v>
      </c>
    </row>
    <row r="713" spans="1:27" x14ac:dyDescent="0.3">
      <c r="A713" s="12" t="s">
        <v>1648</v>
      </c>
      <c r="B713" s="12" t="s">
        <v>25</v>
      </c>
      <c r="C713" s="1" t="s">
        <v>26</v>
      </c>
      <c r="D713" s="1">
        <v>15</v>
      </c>
      <c r="E713" s="15" t="s">
        <v>1213</v>
      </c>
      <c r="F713" s="15" t="s">
        <v>620</v>
      </c>
      <c r="G713" s="15" t="s">
        <v>1850</v>
      </c>
      <c r="H713" s="12" t="s">
        <v>1851</v>
      </c>
      <c r="I713" s="13">
        <v>45597</v>
      </c>
      <c r="J713" s="1">
        <v>17400</v>
      </c>
      <c r="K713" s="12" t="s">
        <v>623</v>
      </c>
      <c r="L713" s="1" t="s">
        <v>122</v>
      </c>
      <c r="M713" s="12" t="s">
        <v>33</v>
      </c>
      <c r="N713" s="18">
        <v>585.65</v>
      </c>
      <c r="O713" s="1" t="s">
        <v>33</v>
      </c>
      <c r="P713" s="1" t="s">
        <v>33</v>
      </c>
      <c r="R713" s="9">
        <v>8784.77</v>
      </c>
      <c r="S713" s="9">
        <v>3000</v>
      </c>
      <c r="T713" s="9">
        <v>0</v>
      </c>
      <c r="U713" s="9">
        <v>1200</v>
      </c>
      <c r="V713" s="9">
        <v>0</v>
      </c>
      <c r="W713" s="9">
        <f t="shared" si="33"/>
        <v>9984.77</v>
      </c>
      <c r="X713" s="9">
        <v>1200.99</v>
      </c>
      <c r="Y713" s="9">
        <v>1010.25</v>
      </c>
      <c r="Z713" s="9">
        <f t="shared" si="34"/>
        <v>2211.2399999999998</v>
      </c>
      <c r="AA713" s="9">
        <f t="shared" si="35"/>
        <v>7773.5300000000007</v>
      </c>
    </row>
    <row r="714" spans="1:27" x14ac:dyDescent="0.3">
      <c r="A714" s="12" t="s">
        <v>1648</v>
      </c>
      <c r="B714" s="12" t="s">
        <v>25</v>
      </c>
      <c r="C714" s="1" t="s">
        <v>26</v>
      </c>
      <c r="D714" s="1">
        <v>15</v>
      </c>
      <c r="E714" s="15" t="s">
        <v>1213</v>
      </c>
      <c r="F714" s="15" t="s">
        <v>286</v>
      </c>
      <c r="G714" s="15" t="s">
        <v>1852</v>
      </c>
      <c r="H714" s="12" t="s">
        <v>1853</v>
      </c>
      <c r="I714" s="13">
        <v>45597</v>
      </c>
      <c r="J714" s="1">
        <v>11020</v>
      </c>
      <c r="K714" s="12" t="s">
        <v>289</v>
      </c>
      <c r="L714" s="1" t="s">
        <v>39</v>
      </c>
      <c r="M714" s="12" t="s">
        <v>33</v>
      </c>
      <c r="N714" s="18">
        <v>378.81</v>
      </c>
      <c r="O714" s="1" t="s">
        <v>33</v>
      </c>
      <c r="P714" s="1" t="s">
        <v>33</v>
      </c>
      <c r="R714" s="9">
        <v>5682.19</v>
      </c>
      <c r="S714" s="9">
        <v>3000</v>
      </c>
      <c r="T714" s="9">
        <v>0</v>
      </c>
      <c r="U714" s="9">
        <v>1200</v>
      </c>
      <c r="V714" s="9">
        <v>0</v>
      </c>
      <c r="W714" s="9">
        <f t="shared" si="33"/>
        <v>6882.19</v>
      </c>
      <c r="X714" s="9">
        <v>605.75</v>
      </c>
      <c r="Y714" s="9">
        <v>653.45000000000005</v>
      </c>
      <c r="Z714" s="9">
        <f t="shared" si="34"/>
        <v>1259.2</v>
      </c>
      <c r="AA714" s="9">
        <f t="shared" si="35"/>
        <v>5622.99</v>
      </c>
    </row>
    <row r="715" spans="1:27" x14ac:dyDescent="0.3">
      <c r="A715" s="12" t="s">
        <v>1648</v>
      </c>
      <c r="B715" s="12" t="s">
        <v>25</v>
      </c>
      <c r="C715" s="1" t="s">
        <v>26</v>
      </c>
      <c r="D715" s="1">
        <v>15</v>
      </c>
      <c r="E715" s="15" t="s">
        <v>1213</v>
      </c>
      <c r="F715" s="15" t="s">
        <v>281</v>
      </c>
      <c r="G715" s="15" t="s">
        <v>1854</v>
      </c>
      <c r="H715" s="12" t="s">
        <v>1855</v>
      </c>
      <c r="I715" s="13">
        <v>45597</v>
      </c>
      <c r="J715" s="1">
        <v>11010</v>
      </c>
      <c r="K715" s="12" t="s">
        <v>284</v>
      </c>
      <c r="L715" s="1" t="s">
        <v>39</v>
      </c>
      <c r="M715" s="12" t="s">
        <v>33</v>
      </c>
      <c r="N715" s="18">
        <v>566.66999999999996</v>
      </c>
      <c r="O715" s="1" t="s">
        <v>33</v>
      </c>
      <c r="P715" s="1" t="s">
        <v>33</v>
      </c>
      <c r="R715" s="9">
        <v>8500</v>
      </c>
      <c r="S715" s="9">
        <v>3000</v>
      </c>
      <c r="T715" s="9">
        <v>0</v>
      </c>
      <c r="U715" s="9">
        <v>1200</v>
      </c>
      <c r="V715" s="9">
        <v>0</v>
      </c>
      <c r="W715" s="9">
        <f t="shared" si="33"/>
        <v>9700</v>
      </c>
      <c r="X715" s="9">
        <v>1140.17</v>
      </c>
      <c r="Y715" s="9">
        <v>977.5</v>
      </c>
      <c r="Z715" s="9">
        <f t="shared" si="34"/>
        <v>2117.67</v>
      </c>
      <c r="AA715" s="9">
        <f t="shared" si="35"/>
        <v>7582.33</v>
      </c>
    </row>
    <row r="716" spans="1:27" x14ac:dyDescent="0.3">
      <c r="A716" s="12" t="s">
        <v>1648</v>
      </c>
      <c r="B716" s="12" t="s">
        <v>25</v>
      </c>
      <c r="C716" s="1" t="s">
        <v>26</v>
      </c>
      <c r="D716" s="1">
        <v>15</v>
      </c>
      <c r="E716" s="15" t="s">
        <v>1213</v>
      </c>
      <c r="F716" s="15" t="s">
        <v>1326</v>
      </c>
      <c r="G716" s="15" t="s">
        <v>1856</v>
      </c>
      <c r="H716" s="12" t="s">
        <v>1857</v>
      </c>
      <c r="I716" s="13">
        <v>45597</v>
      </c>
      <c r="J716" s="1">
        <v>13200</v>
      </c>
      <c r="K716" s="12" t="s">
        <v>1329</v>
      </c>
      <c r="L716" s="1" t="s">
        <v>323</v>
      </c>
      <c r="M716" s="12" t="s">
        <v>33</v>
      </c>
      <c r="N716" s="18">
        <v>472.64</v>
      </c>
      <c r="O716" s="1" t="s">
        <v>33</v>
      </c>
      <c r="P716" s="1" t="s">
        <v>33</v>
      </c>
      <c r="R716" s="9">
        <v>7089.64</v>
      </c>
      <c r="S716" s="9">
        <v>3000</v>
      </c>
      <c r="T716" s="9">
        <v>0</v>
      </c>
      <c r="U716" s="9">
        <v>1200</v>
      </c>
      <c r="V716" s="9">
        <v>0</v>
      </c>
      <c r="W716" s="9">
        <f t="shared" si="33"/>
        <v>8289.64</v>
      </c>
      <c r="X716" s="9">
        <v>851.37</v>
      </c>
      <c r="Y716" s="9">
        <v>815.31</v>
      </c>
      <c r="Z716" s="9">
        <f t="shared" si="34"/>
        <v>1666.6799999999998</v>
      </c>
      <c r="AA716" s="9">
        <f t="shared" si="35"/>
        <v>6622.9599999999991</v>
      </c>
    </row>
    <row r="717" spans="1:27" x14ac:dyDescent="0.3">
      <c r="A717" s="12" t="s">
        <v>1648</v>
      </c>
      <c r="B717" s="12" t="s">
        <v>25</v>
      </c>
      <c r="C717" s="1" t="s">
        <v>26</v>
      </c>
      <c r="D717" s="1">
        <v>15</v>
      </c>
      <c r="E717" s="15" t="s">
        <v>1213</v>
      </c>
      <c r="F717" s="15" t="s">
        <v>1326</v>
      </c>
      <c r="G717" s="15" t="s">
        <v>1858</v>
      </c>
      <c r="H717" s="12" t="s">
        <v>1859</v>
      </c>
      <c r="I717" s="13">
        <v>45597</v>
      </c>
      <c r="J717" s="1">
        <v>13200</v>
      </c>
      <c r="K717" s="12" t="s">
        <v>1329</v>
      </c>
      <c r="L717" s="1" t="s">
        <v>323</v>
      </c>
      <c r="M717" s="12" t="s">
        <v>33</v>
      </c>
      <c r="N717" s="18">
        <v>533.33000000000004</v>
      </c>
      <c r="O717" s="1" t="s">
        <v>33</v>
      </c>
      <c r="P717" s="1" t="s">
        <v>33</v>
      </c>
      <c r="R717" s="9">
        <v>8000</v>
      </c>
      <c r="S717" s="9">
        <v>3000</v>
      </c>
      <c r="T717" s="9">
        <v>0</v>
      </c>
      <c r="U717" s="9">
        <v>1200</v>
      </c>
      <c r="V717" s="9">
        <v>0</v>
      </c>
      <c r="W717" s="9">
        <f t="shared" si="33"/>
        <v>9200</v>
      </c>
      <c r="X717" s="9">
        <v>1033.3699999999999</v>
      </c>
      <c r="Y717" s="9">
        <v>920</v>
      </c>
      <c r="Z717" s="9">
        <f t="shared" si="34"/>
        <v>1953.37</v>
      </c>
      <c r="AA717" s="9">
        <f t="shared" si="35"/>
        <v>7246.63</v>
      </c>
    </row>
    <row r="718" spans="1:27" x14ac:dyDescent="0.3">
      <c r="A718" s="12" t="s">
        <v>1648</v>
      </c>
      <c r="B718" s="12" t="s">
        <v>25</v>
      </c>
      <c r="C718" s="1" t="s">
        <v>26</v>
      </c>
      <c r="D718" s="1">
        <v>15</v>
      </c>
      <c r="E718" s="15" t="s">
        <v>1791</v>
      </c>
      <c r="F718" s="15" t="s">
        <v>189</v>
      </c>
      <c r="G718" s="15" t="s">
        <v>1860</v>
      </c>
      <c r="H718" s="12" t="s">
        <v>1861</v>
      </c>
      <c r="I718" s="13">
        <v>45597</v>
      </c>
      <c r="J718" s="1">
        <v>15740</v>
      </c>
      <c r="K718" s="12" t="s">
        <v>192</v>
      </c>
      <c r="L718" s="1" t="s">
        <v>32</v>
      </c>
      <c r="M718" s="12" t="s">
        <v>33</v>
      </c>
      <c r="N718" s="18">
        <v>462.04</v>
      </c>
      <c r="O718" s="1" t="s">
        <v>33</v>
      </c>
      <c r="P718" s="1" t="s">
        <v>33</v>
      </c>
      <c r="R718" s="9">
        <v>6930.66</v>
      </c>
      <c r="S718" s="9">
        <v>3000</v>
      </c>
      <c r="T718" s="9">
        <v>0</v>
      </c>
      <c r="U718" s="9">
        <v>1200</v>
      </c>
      <c r="V718" s="9">
        <v>0</v>
      </c>
      <c r="W718" s="9">
        <f t="shared" si="33"/>
        <v>8130.66</v>
      </c>
      <c r="X718" s="9">
        <v>740.08</v>
      </c>
      <c r="Y718" s="9">
        <v>797.03</v>
      </c>
      <c r="Z718" s="9">
        <f t="shared" si="34"/>
        <v>1537.1100000000001</v>
      </c>
      <c r="AA718" s="9">
        <f t="shared" si="35"/>
        <v>6593.5499999999993</v>
      </c>
    </row>
    <row r="719" spans="1:27" x14ac:dyDescent="0.3">
      <c r="A719" s="12" t="s">
        <v>1648</v>
      </c>
      <c r="B719" s="12" t="s">
        <v>25</v>
      </c>
      <c r="C719" s="1" t="s">
        <v>26</v>
      </c>
      <c r="D719" s="1">
        <v>15</v>
      </c>
      <c r="E719" s="15" t="s">
        <v>1213</v>
      </c>
      <c r="F719" s="15" t="s">
        <v>205</v>
      </c>
      <c r="G719" s="15" t="s">
        <v>1862</v>
      </c>
      <c r="H719" s="12" t="s">
        <v>1863</v>
      </c>
      <c r="I719" s="13">
        <v>45597</v>
      </c>
      <c r="J719" s="1">
        <v>14300</v>
      </c>
      <c r="K719" s="12" t="s">
        <v>208</v>
      </c>
      <c r="L719" s="1" t="s">
        <v>44</v>
      </c>
      <c r="M719" s="12" t="s">
        <v>33</v>
      </c>
      <c r="N719" s="18">
        <v>345.47</v>
      </c>
      <c r="O719" s="1" t="s">
        <v>33</v>
      </c>
      <c r="P719" s="1" t="s">
        <v>33</v>
      </c>
      <c r="R719" s="9">
        <v>5182</v>
      </c>
      <c r="S719" s="9">
        <v>3000</v>
      </c>
      <c r="T719" s="9">
        <v>0</v>
      </c>
      <c r="U719" s="9">
        <v>1200</v>
      </c>
      <c r="V719" s="9">
        <v>0</v>
      </c>
      <c r="W719" s="9">
        <f t="shared" si="33"/>
        <v>6382</v>
      </c>
      <c r="X719" s="9">
        <v>525.72</v>
      </c>
      <c r="Y719" s="9">
        <v>595.92999999999995</v>
      </c>
      <c r="Z719" s="9">
        <f t="shared" si="34"/>
        <v>1121.6500000000001</v>
      </c>
      <c r="AA719" s="9">
        <f t="shared" si="35"/>
        <v>5260.35</v>
      </c>
    </row>
    <row r="720" spans="1:27" x14ac:dyDescent="0.3">
      <c r="A720" s="12" t="s">
        <v>1648</v>
      </c>
      <c r="B720" s="12" t="s">
        <v>25</v>
      </c>
      <c r="C720" s="1" t="s">
        <v>26</v>
      </c>
      <c r="D720" s="1">
        <v>15</v>
      </c>
      <c r="E720" s="15" t="s">
        <v>1213</v>
      </c>
      <c r="F720" s="15" t="s">
        <v>47</v>
      </c>
      <c r="G720" s="15" t="s">
        <v>1864</v>
      </c>
      <c r="H720" s="12" t="s">
        <v>1865</v>
      </c>
      <c r="I720" s="13">
        <v>45597</v>
      </c>
      <c r="J720" s="1">
        <v>11400</v>
      </c>
      <c r="K720" s="12" t="s">
        <v>50</v>
      </c>
      <c r="L720" s="1" t="s">
        <v>39</v>
      </c>
      <c r="M720" s="12" t="s">
        <v>33</v>
      </c>
      <c r="N720" s="18">
        <v>387.95</v>
      </c>
      <c r="O720" s="1" t="s">
        <v>33</v>
      </c>
      <c r="P720" s="1" t="s">
        <v>33</v>
      </c>
      <c r="R720" s="9">
        <v>5819.31</v>
      </c>
      <c r="S720" s="9">
        <v>3000</v>
      </c>
      <c r="T720" s="9">
        <v>0</v>
      </c>
      <c r="U720" s="9">
        <v>1200</v>
      </c>
      <c r="V720" s="9">
        <v>0</v>
      </c>
      <c r="W720" s="9">
        <f t="shared" si="33"/>
        <v>7019.31</v>
      </c>
      <c r="X720" s="9">
        <v>627.69000000000005</v>
      </c>
      <c r="Y720" s="9">
        <v>669.22</v>
      </c>
      <c r="Z720" s="9">
        <f t="shared" si="34"/>
        <v>1296.9100000000001</v>
      </c>
      <c r="AA720" s="9">
        <f t="shared" si="35"/>
        <v>5722.4000000000005</v>
      </c>
    </row>
    <row r="721" spans="1:27" x14ac:dyDescent="0.3">
      <c r="A721" s="12" t="s">
        <v>1648</v>
      </c>
      <c r="B721" s="12" t="s">
        <v>25</v>
      </c>
      <c r="C721" s="1" t="s">
        <v>26</v>
      </c>
      <c r="D721" s="1">
        <v>15</v>
      </c>
      <c r="E721" s="15" t="s">
        <v>1213</v>
      </c>
      <c r="F721" s="15" t="s">
        <v>47</v>
      </c>
      <c r="G721" s="15" t="s">
        <v>1866</v>
      </c>
      <c r="H721" s="12" t="s">
        <v>1867</v>
      </c>
      <c r="I721" s="13">
        <v>45597</v>
      </c>
      <c r="J721" s="1">
        <v>11400</v>
      </c>
      <c r="K721" s="12" t="s">
        <v>50</v>
      </c>
      <c r="L721" s="1" t="s">
        <v>39</v>
      </c>
      <c r="M721" s="12" t="s">
        <v>33</v>
      </c>
      <c r="N721" s="18">
        <v>387.95</v>
      </c>
      <c r="O721" s="1" t="s">
        <v>33</v>
      </c>
      <c r="P721" s="1" t="s">
        <v>33</v>
      </c>
      <c r="R721" s="9">
        <v>5819.31</v>
      </c>
      <c r="S721" s="9">
        <v>3000</v>
      </c>
      <c r="T721" s="9">
        <v>0</v>
      </c>
      <c r="U721" s="9">
        <v>1200</v>
      </c>
      <c r="V721" s="9">
        <v>0</v>
      </c>
      <c r="W721" s="9">
        <f t="shared" si="33"/>
        <v>7019.31</v>
      </c>
      <c r="X721" s="9">
        <v>627.69000000000005</v>
      </c>
      <c r="Y721" s="9">
        <v>669.22</v>
      </c>
      <c r="Z721" s="9">
        <f t="shared" si="34"/>
        <v>1296.9100000000001</v>
      </c>
      <c r="AA721" s="9">
        <f t="shared" si="35"/>
        <v>5722.4000000000005</v>
      </c>
    </row>
    <row r="722" spans="1:27" x14ac:dyDescent="0.3">
      <c r="A722" s="12" t="s">
        <v>1648</v>
      </c>
      <c r="B722" s="12" t="s">
        <v>25</v>
      </c>
      <c r="C722" s="1" t="s">
        <v>26</v>
      </c>
      <c r="D722" s="1">
        <v>15</v>
      </c>
      <c r="E722" s="15" t="s">
        <v>1213</v>
      </c>
      <c r="F722" s="15" t="s">
        <v>47</v>
      </c>
      <c r="G722" s="15" t="s">
        <v>1868</v>
      </c>
      <c r="H722" s="12" t="s">
        <v>1869</v>
      </c>
      <c r="I722" s="13">
        <v>45597</v>
      </c>
      <c r="J722" s="1">
        <v>11400</v>
      </c>
      <c r="K722" s="12" t="s">
        <v>50</v>
      </c>
      <c r="L722" s="1" t="s">
        <v>39</v>
      </c>
      <c r="M722" s="12" t="s">
        <v>33</v>
      </c>
      <c r="N722" s="18">
        <v>342.13</v>
      </c>
      <c r="O722" s="1" t="s">
        <v>33</v>
      </c>
      <c r="P722" s="1" t="s">
        <v>33</v>
      </c>
      <c r="R722" s="9">
        <v>5132</v>
      </c>
      <c r="S722" s="9">
        <v>3000</v>
      </c>
      <c r="T722" s="9">
        <v>0</v>
      </c>
      <c r="U722" s="9">
        <v>1200</v>
      </c>
      <c r="V722" s="9">
        <v>0</v>
      </c>
      <c r="W722" s="9">
        <f t="shared" si="33"/>
        <v>6332</v>
      </c>
      <c r="X722" s="9">
        <v>517.72</v>
      </c>
      <c r="Y722" s="9">
        <v>590.17999999999995</v>
      </c>
      <c r="Z722" s="9">
        <f t="shared" si="34"/>
        <v>1107.9000000000001</v>
      </c>
      <c r="AA722" s="9">
        <f t="shared" si="35"/>
        <v>5224.1000000000004</v>
      </c>
    </row>
    <row r="723" spans="1:27" x14ac:dyDescent="0.3">
      <c r="A723" s="12" t="s">
        <v>1648</v>
      </c>
      <c r="B723" s="12" t="s">
        <v>25</v>
      </c>
      <c r="C723" s="1" t="s">
        <v>26</v>
      </c>
      <c r="D723" s="1">
        <v>15</v>
      </c>
      <c r="E723" s="15" t="s">
        <v>1213</v>
      </c>
      <c r="F723" s="15" t="s">
        <v>62</v>
      </c>
      <c r="G723" s="15" t="s">
        <v>1870</v>
      </c>
      <c r="H723" s="12" t="s">
        <v>1871</v>
      </c>
      <c r="I723" s="13">
        <v>45597</v>
      </c>
      <c r="J723" s="1">
        <v>15706</v>
      </c>
      <c r="K723" s="12" t="s">
        <v>65</v>
      </c>
      <c r="L723" s="1" t="s">
        <v>32</v>
      </c>
      <c r="M723" s="12" t="s">
        <v>33</v>
      </c>
      <c r="N723" s="18">
        <v>342.13</v>
      </c>
      <c r="O723" s="1" t="s">
        <v>33</v>
      </c>
      <c r="P723" s="1" t="s">
        <v>33</v>
      </c>
      <c r="R723" s="9">
        <v>5132</v>
      </c>
      <c r="S723" s="9">
        <v>3000</v>
      </c>
      <c r="T723" s="9">
        <v>0</v>
      </c>
      <c r="U723" s="9">
        <v>1200</v>
      </c>
      <c r="V723" s="9">
        <v>0</v>
      </c>
      <c r="W723" s="9">
        <f t="shared" si="33"/>
        <v>6332</v>
      </c>
      <c r="X723" s="9">
        <v>517.72</v>
      </c>
      <c r="Y723" s="9">
        <v>590.17999999999995</v>
      </c>
      <c r="Z723" s="9">
        <f t="shared" si="34"/>
        <v>1107.9000000000001</v>
      </c>
      <c r="AA723" s="9">
        <f t="shared" si="35"/>
        <v>5224.1000000000004</v>
      </c>
    </row>
    <row r="724" spans="1:27" x14ac:dyDescent="0.3">
      <c r="A724" s="12" t="s">
        <v>1648</v>
      </c>
      <c r="B724" s="12" t="s">
        <v>25</v>
      </c>
      <c r="C724" s="1" t="s">
        <v>26</v>
      </c>
      <c r="D724" s="1">
        <v>15</v>
      </c>
      <c r="E724" s="15" t="s">
        <v>1213</v>
      </c>
      <c r="F724" s="15" t="s">
        <v>62</v>
      </c>
      <c r="G724" s="15" t="s">
        <v>1872</v>
      </c>
      <c r="H724" s="12" t="s">
        <v>1873</v>
      </c>
      <c r="I724" s="13">
        <v>45597</v>
      </c>
      <c r="J724" s="1">
        <v>15706</v>
      </c>
      <c r="K724" s="12" t="s">
        <v>65</v>
      </c>
      <c r="L724" s="1" t="s">
        <v>32</v>
      </c>
      <c r="M724" s="12" t="s">
        <v>33</v>
      </c>
      <c r="N724" s="18">
        <v>342.13</v>
      </c>
      <c r="O724" s="1" t="s">
        <v>33</v>
      </c>
      <c r="P724" s="1" t="s">
        <v>33</v>
      </c>
      <c r="R724" s="9">
        <v>5132</v>
      </c>
      <c r="S724" s="9">
        <v>3000</v>
      </c>
      <c r="T724" s="9">
        <v>0</v>
      </c>
      <c r="U724" s="9">
        <v>1200</v>
      </c>
      <c r="V724" s="9">
        <v>0</v>
      </c>
      <c r="W724" s="9">
        <f t="shared" si="33"/>
        <v>6332</v>
      </c>
      <c r="X724" s="9">
        <v>517.72</v>
      </c>
      <c r="Y724" s="9">
        <v>590.17999999999995</v>
      </c>
      <c r="Z724" s="9">
        <f t="shared" si="34"/>
        <v>1107.9000000000001</v>
      </c>
      <c r="AA724" s="9">
        <f t="shared" si="35"/>
        <v>5224.1000000000004</v>
      </c>
    </row>
    <row r="725" spans="1:27" x14ac:dyDescent="0.3">
      <c r="A725" s="12" t="s">
        <v>1648</v>
      </c>
      <c r="B725" s="12" t="s">
        <v>25</v>
      </c>
      <c r="C725" s="1" t="s">
        <v>26</v>
      </c>
      <c r="D725" s="1">
        <v>15</v>
      </c>
      <c r="E725" s="15" t="s">
        <v>1213</v>
      </c>
      <c r="F725" s="15" t="s">
        <v>1176</v>
      </c>
      <c r="G725" s="15" t="s">
        <v>1874</v>
      </c>
      <c r="H725" s="12" t="s">
        <v>1875</v>
      </c>
      <c r="I725" s="13">
        <v>45597</v>
      </c>
      <c r="J725" s="1">
        <v>11001</v>
      </c>
      <c r="K725" s="12" t="s">
        <v>1179</v>
      </c>
      <c r="L725" s="1" t="s">
        <v>39</v>
      </c>
      <c r="M725" s="12" t="s">
        <v>33</v>
      </c>
      <c r="N725" s="18">
        <v>357.07</v>
      </c>
      <c r="O725" s="1" t="s">
        <v>33</v>
      </c>
      <c r="P725" s="1" t="s">
        <v>33</v>
      </c>
      <c r="R725" s="9">
        <v>5356</v>
      </c>
      <c r="S725" s="9">
        <v>3000</v>
      </c>
      <c r="T725" s="9">
        <v>0</v>
      </c>
      <c r="U725" s="9">
        <v>1200</v>
      </c>
      <c r="V725" s="9">
        <v>0</v>
      </c>
      <c r="W725" s="9">
        <f t="shared" si="33"/>
        <v>6556</v>
      </c>
      <c r="X725" s="9">
        <v>553.55999999999995</v>
      </c>
      <c r="Y725" s="9">
        <v>615.94000000000005</v>
      </c>
      <c r="Z725" s="9">
        <f t="shared" si="34"/>
        <v>1169.5</v>
      </c>
      <c r="AA725" s="9">
        <f t="shared" si="35"/>
        <v>5386.5</v>
      </c>
    </row>
    <row r="726" spans="1:27" x14ac:dyDescent="0.3">
      <c r="A726" s="12" t="s">
        <v>1648</v>
      </c>
      <c r="B726" s="12" t="s">
        <v>25</v>
      </c>
      <c r="C726" s="1" t="s">
        <v>26</v>
      </c>
      <c r="D726" s="1">
        <v>15</v>
      </c>
      <c r="E726" s="15" t="s">
        <v>1213</v>
      </c>
      <c r="F726" s="15" t="s">
        <v>47</v>
      </c>
      <c r="G726" s="15" t="s">
        <v>1876</v>
      </c>
      <c r="H726" s="12" t="s">
        <v>1877</v>
      </c>
      <c r="I726" s="13">
        <v>45597</v>
      </c>
      <c r="J726" s="1">
        <v>11400</v>
      </c>
      <c r="K726" s="12" t="s">
        <v>50</v>
      </c>
      <c r="L726" s="1" t="s">
        <v>39</v>
      </c>
      <c r="M726" s="12" t="s">
        <v>33</v>
      </c>
      <c r="N726" s="18">
        <v>342.13</v>
      </c>
      <c r="O726" s="1" t="s">
        <v>33</v>
      </c>
      <c r="P726" s="1" t="s">
        <v>33</v>
      </c>
      <c r="R726" s="9">
        <v>5132</v>
      </c>
      <c r="S726" s="9">
        <v>3000</v>
      </c>
      <c r="T726" s="9">
        <v>0</v>
      </c>
      <c r="U726" s="9">
        <v>1200</v>
      </c>
      <c r="V726" s="9">
        <v>0</v>
      </c>
      <c r="W726" s="9">
        <f t="shared" si="33"/>
        <v>6332</v>
      </c>
      <c r="X726" s="9">
        <v>517.72</v>
      </c>
      <c r="Y726" s="9">
        <v>590.17999999999995</v>
      </c>
      <c r="Z726" s="9">
        <f t="shared" si="34"/>
        <v>1107.9000000000001</v>
      </c>
      <c r="AA726" s="9">
        <f t="shared" si="35"/>
        <v>5224.1000000000004</v>
      </c>
    </row>
    <row r="727" spans="1:27" x14ac:dyDescent="0.3">
      <c r="A727" s="12" t="s">
        <v>1648</v>
      </c>
      <c r="B727" s="12" t="s">
        <v>25</v>
      </c>
      <c r="C727" s="1" t="s">
        <v>26</v>
      </c>
      <c r="D727" s="1">
        <v>15</v>
      </c>
      <c r="E727" s="15" t="s">
        <v>1163</v>
      </c>
      <c r="F727" s="15" t="s">
        <v>1176</v>
      </c>
      <c r="G727" s="15" t="s">
        <v>1878</v>
      </c>
      <c r="H727" s="12" t="s">
        <v>1879</v>
      </c>
      <c r="I727" s="13">
        <v>45581</v>
      </c>
      <c r="J727" s="1">
        <v>11001</v>
      </c>
      <c r="K727" s="12" t="s">
        <v>1179</v>
      </c>
      <c r="L727" s="1" t="s">
        <v>39</v>
      </c>
      <c r="M727" s="12" t="s">
        <v>33</v>
      </c>
      <c r="N727" s="18">
        <v>719.27</v>
      </c>
      <c r="O727" s="1" t="s">
        <v>33</v>
      </c>
      <c r="P727" s="1" t="s">
        <v>33</v>
      </c>
      <c r="R727" s="9">
        <v>10789.1</v>
      </c>
      <c r="S727" s="9">
        <v>3000</v>
      </c>
      <c r="T727" s="9">
        <v>0</v>
      </c>
      <c r="U727" s="9">
        <v>1200</v>
      </c>
      <c r="V727" s="9">
        <v>0</v>
      </c>
      <c r="W727" s="9">
        <f t="shared" si="33"/>
        <v>11989.1</v>
      </c>
      <c r="X727" s="9">
        <v>1629.12</v>
      </c>
      <c r="Y727" s="9">
        <v>1240.75</v>
      </c>
      <c r="Z727" s="9">
        <f t="shared" si="34"/>
        <v>2869.87</v>
      </c>
      <c r="AA727" s="9">
        <f t="shared" si="35"/>
        <v>9119.23</v>
      </c>
    </row>
    <row r="728" spans="1:27" x14ac:dyDescent="0.3">
      <c r="A728" s="12" t="s">
        <v>1648</v>
      </c>
      <c r="B728" s="12" t="s">
        <v>25</v>
      </c>
      <c r="C728" s="1" t="s">
        <v>26</v>
      </c>
      <c r="D728" s="1">
        <v>15</v>
      </c>
      <c r="E728" s="15" t="s">
        <v>1213</v>
      </c>
      <c r="F728" s="15" t="s">
        <v>290</v>
      </c>
      <c r="G728" s="15" t="s">
        <v>1880</v>
      </c>
      <c r="H728" s="12" t="s">
        <v>1881</v>
      </c>
      <c r="I728" s="13">
        <v>45673</v>
      </c>
      <c r="J728" s="1">
        <v>15200</v>
      </c>
      <c r="K728" s="12" t="s">
        <v>293</v>
      </c>
      <c r="L728" s="1" t="s">
        <v>32</v>
      </c>
      <c r="M728" s="12" t="s">
        <v>33</v>
      </c>
      <c r="N728" s="18">
        <v>416</v>
      </c>
      <c r="O728" s="1" t="s">
        <v>33</v>
      </c>
      <c r="P728" s="1" t="s">
        <v>33</v>
      </c>
      <c r="R728" s="9">
        <v>6240</v>
      </c>
      <c r="S728" s="9">
        <v>3000</v>
      </c>
      <c r="T728" s="9">
        <v>0</v>
      </c>
      <c r="U728" s="9">
        <v>1200</v>
      </c>
      <c r="V728" s="9">
        <v>0</v>
      </c>
      <c r="W728" s="9">
        <f t="shared" si="33"/>
        <v>7440</v>
      </c>
      <c r="X728" s="9">
        <v>699.11</v>
      </c>
      <c r="Y728" s="9">
        <v>717.6</v>
      </c>
      <c r="Z728" s="9">
        <f t="shared" si="34"/>
        <v>1416.71</v>
      </c>
      <c r="AA728" s="9">
        <f t="shared" si="35"/>
        <v>6023.29</v>
      </c>
    </row>
    <row r="729" spans="1:27" x14ac:dyDescent="0.3">
      <c r="A729" s="12" t="s">
        <v>1648</v>
      </c>
      <c r="B729" s="12" t="s">
        <v>25</v>
      </c>
      <c r="C729" s="1" t="s">
        <v>26</v>
      </c>
      <c r="D729" s="1">
        <v>15</v>
      </c>
      <c r="E729" s="15" t="s">
        <v>1213</v>
      </c>
      <c r="F729" s="15" t="s">
        <v>290</v>
      </c>
      <c r="G729" s="15" t="s">
        <v>1882</v>
      </c>
      <c r="H729" s="12" t="s">
        <v>1883</v>
      </c>
      <c r="I729" s="13">
        <v>45673</v>
      </c>
      <c r="J729" s="1">
        <v>15200</v>
      </c>
      <c r="K729" s="12" t="s">
        <v>293</v>
      </c>
      <c r="L729" s="1" t="s">
        <v>32</v>
      </c>
      <c r="M729" s="12" t="s">
        <v>33</v>
      </c>
      <c r="N729" s="18">
        <v>554.66999999999996</v>
      </c>
      <c r="O729" s="1" t="s">
        <v>33</v>
      </c>
      <c r="P729" s="1" t="s">
        <v>33</v>
      </c>
      <c r="R729" s="9">
        <v>8320</v>
      </c>
      <c r="S729" s="9">
        <v>3000</v>
      </c>
      <c r="T729" s="9">
        <v>0</v>
      </c>
      <c r="U729" s="9">
        <v>1200</v>
      </c>
      <c r="V729" s="9">
        <v>0</v>
      </c>
      <c r="W729" s="9">
        <f t="shared" si="33"/>
        <v>9520</v>
      </c>
      <c r="X729" s="9">
        <v>1101.72</v>
      </c>
      <c r="Y729" s="9">
        <v>956.8</v>
      </c>
      <c r="Z729" s="9">
        <f t="shared" si="34"/>
        <v>2058.52</v>
      </c>
      <c r="AA729" s="9">
        <f t="shared" si="35"/>
        <v>7461.48</v>
      </c>
    </row>
    <row r="730" spans="1:27" x14ac:dyDescent="0.3">
      <c r="A730" s="12" t="s">
        <v>1648</v>
      </c>
      <c r="B730" s="12" t="s">
        <v>25</v>
      </c>
      <c r="C730" s="1" t="s">
        <v>26</v>
      </c>
      <c r="D730" s="1">
        <v>15</v>
      </c>
      <c r="E730" s="15" t="s">
        <v>1213</v>
      </c>
      <c r="F730" s="15" t="s">
        <v>290</v>
      </c>
      <c r="G730" s="15" t="s">
        <v>1884</v>
      </c>
      <c r="H730" s="12" t="s">
        <v>1885</v>
      </c>
      <c r="I730" s="13">
        <v>45673</v>
      </c>
      <c r="J730" s="1">
        <v>15200</v>
      </c>
      <c r="K730" s="12" t="s">
        <v>293</v>
      </c>
      <c r="L730" s="1" t="s">
        <v>32</v>
      </c>
      <c r="M730" s="12" t="s">
        <v>33</v>
      </c>
      <c r="N730" s="18">
        <v>320</v>
      </c>
      <c r="O730" s="1" t="s">
        <v>33</v>
      </c>
      <c r="P730" s="1" t="s">
        <v>33</v>
      </c>
      <c r="R730" s="9">
        <v>4800</v>
      </c>
      <c r="S730" s="9">
        <v>3000</v>
      </c>
      <c r="T730" s="9">
        <v>0</v>
      </c>
      <c r="U730" s="9">
        <v>1200</v>
      </c>
      <c r="V730" s="9">
        <v>0</v>
      </c>
      <c r="W730" s="9">
        <f t="shared" si="33"/>
        <v>6000</v>
      </c>
      <c r="X730" s="9">
        <v>475.67</v>
      </c>
      <c r="Y730" s="9">
        <v>552</v>
      </c>
      <c r="Z730" s="9">
        <f t="shared" si="34"/>
        <v>1027.67</v>
      </c>
      <c r="AA730" s="9">
        <f t="shared" si="35"/>
        <v>4972.33</v>
      </c>
    </row>
    <row r="731" spans="1:27" x14ac:dyDescent="0.3">
      <c r="A731" s="12" t="s">
        <v>1648</v>
      </c>
      <c r="B731" s="12" t="s">
        <v>25</v>
      </c>
      <c r="C731" s="1" t="s">
        <v>26</v>
      </c>
      <c r="D731" s="1">
        <v>15</v>
      </c>
      <c r="E731" s="15" t="s">
        <v>1276</v>
      </c>
      <c r="F731" s="15" t="s">
        <v>1342</v>
      </c>
      <c r="G731" s="15" t="s">
        <v>1886</v>
      </c>
      <c r="H731" s="12" t="s">
        <v>1887</v>
      </c>
      <c r="I731" s="13">
        <v>45673</v>
      </c>
      <c r="J731" s="1">
        <v>12000</v>
      </c>
      <c r="K731" s="12" t="s">
        <v>1345</v>
      </c>
      <c r="L731" s="1" t="s">
        <v>1301</v>
      </c>
      <c r="M731" s="12" t="s">
        <v>33</v>
      </c>
      <c r="N731" s="18">
        <v>416</v>
      </c>
      <c r="O731" s="1" t="s">
        <v>33</v>
      </c>
      <c r="P731" s="1" t="s">
        <v>33</v>
      </c>
      <c r="R731" s="9">
        <v>6240</v>
      </c>
      <c r="S731" s="9">
        <v>3000</v>
      </c>
      <c r="T731" s="9">
        <v>0</v>
      </c>
      <c r="U731" s="9">
        <v>1200</v>
      </c>
      <c r="V731" s="9">
        <v>0</v>
      </c>
      <c r="W731" s="9">
        <f t="shared" si="33"/>
        <v>7440</v>
      </c>
      <c r="X731" s="9">
        <v>699.11</v>
      </c>
      <c r="Y731" s="9">
        <v>717.6</v>
      </c>
      <c r="Z731" s="9">
        <f t="shared" si="34"/>
        <v>1416.71</v>
      </c>
      <c r="AA731" s="9">
        <f t="shared" si="35"/>
        <v>6023.29</v>
      </c>
    </row>
    <row r="732" spans="1:27" x14ac:dyDescent="0.3">
      <c r="A732" s="12" t="s">
        <v>1648</v>
      </c>
      <c r="B732" s="12" t="s">
        <v>25</v>
      </c>
      <c r="C732" s="1" t="s">
        <v>26</v>
      </c>
      <c r="D732" s="1">
        <v>15</v>
      </c>
      <c r="E732" s="15" t="s">
        <v>1276</v>
      </c>
      <c r="F732" s="15" t="s">
        <v>170</v>
      </c>
      <c r="G732" s="15" t="s">
        <v>1888</v>
      </c>
      <c r="H732" s="12" t="s">
        <v>1889</v>
      </c>
      <c r="I732" s="13">
        <v>45689</v>
      </c>
      <c r="J732" s="1">
        <v>15101</v>
      </c>
      <c r="K732" s="12" t="s">
        <v>173</v>
      </c>
      <c r="L732" s="1" t="s">
        <v>32</v>
      </c>
      <c r="M732" s="12" t="s">
        <v>33</v>
      </c>
      <c r="N732" s="18">
        <v>416</v>
      </c>
      <c r="O732" s="1" t="s">
        <v>33</v>
      </c>
      <c r="P732" s="1" t="s">
        <v>33</v>
      </c>
      <c r="R732" s="9">
        <v>6240</v>
      </c>
      <c r="S732" s="9">
        <v>3000</v>
      </c>
      <c r="T732" s="9">
        <v>0</v>
      </c>
      <c r="U732" s="9">
        <v>1200</v>
      </c>
      <c r="V732" s="9">
        <v>0</v>
      </c>
      <c r="W732" s="9">
        <f t="shared" si="33"/>
        <v>7440</v>
      </c>
      <c r="X732" s="9">
        <v>699.11</v>
      </c>
      <c r="Y732" s="9">
        <v>717.6</v>
      </c>
      <c r="Z732" s="9">
        <f t="shared" si="34"/>
        <v>1416.71</v>
      </c>
      <c r="AA732" s="9">
        <f t="shared" si="35"/>
        <v>6023.29</v>
      </c>
    </row>
    <row r="733" spans="1:27" x14ac:dyDescent="0.3">
      <c r="A733" s="12" t="s">
        <v>1648</v>
      </c>
      <c r="B733" s="12" t="s">
        <v>25</v>
      </c>
      <c r="C733" s="1" t="s">
        <v>26</v>
      </c>
      <c r="D733" s="1">
        <v>15</v>
      </c>
      <c r="E733" s="15" t="s">
        <v>1276</v>
      </c>
      <c r="F733" s="15" t="s">
        <v>559</v>
      </c>
      <c r="G733" s="15" t="s">
        <v>1890</v>
      </c>
      <c r="H733" s="12" t="s">
        <v>1891</v>
      </c>
      <c r="I733" s="13">
        <v>45689</v>
      </c>
      <c r="J733" s="1">
        <v>15100</v>
      </c>
      <c r="K733" s="12" t="s">
        <v>562</v>
      </c>
      <c r="L733" s="1" t="s">
        <v>32</v>
      </c>
      <c r="M733" s="12" t="s">
        <v>33</v>
      </c>
      <c r="N733" s="18">
        <v>416</v>
      </c>
      <c r="O733" s="1" t="s">
        <v>33</v>
      </c>
      <c r="P733" s="1" t="s">
        <v>33</v>
      </c>
      <c r="R733" s="9">
        <v>6240</v>
      </c>
      <c r="S733" s="9">
        <v>3000</v>
      </c>
      <c r="T733" s="9">
        <v>0</v>
      </c>
      <c r="U733" s="9">
        <v>1200</v>
      </c>
      <c r="V733" s="9">
        <v>0</v>
      </c>
      <c r="W733" s="9">
        <f t="shared" si="33"/>
        <v>7440</v>
      </c>
      <c r="X733" s="9">
        <v>699.11</v>
      </c>
      <c r="Y733" s="9">
        <v>717.6</v>
      </c>
      <c r="Z733" s="9">
        <f t="shared" si="34"/>
        <v>1416.71</v>
      </c>
      <c r="AA733" s="9">
        <f t="shared" si="35"/>
        <v>6023.29</v>
      </c>
    </row>
    <row r="734" spans="1:27" x14ac:dyDescent="0.3">
      <c r="A734" s="12" t="s">
        <v>1648</v>
      </c>
      <c r="B734" s="12" t="s">
        <v>25</v>
      </c>
      <c r="C734" s="1" t="s">
        <v>26</v>
      </c>
      <c r="D734" s="1">
        <v>15</v>
      </c>
      <c r="E734" s="15" t="s">
        <v>1213</v>
      </c>
      <c r="F734" s="15" t="s">
        <v>559</v>
      </c>
      <c r="G734" s="15" t="s">
        <v>1892</v>
      </c>
      <c r="H734" s="12" t="s">
        <v>1893</v>
      </c>
      <c r="I734" s="13">
        <v>45689</v>
      </c>
      <c r="J734" s="1">
        <v>15100</v>
      </c>
      <c r="K734" s="12" t="s">
        <v>562</v>
      </c>
      <c r="L734" s="1" t="s">
        <v>32</v>
      </c>
      <c r="M734" s="12" t="s">
        <v>33</v>
      </c>
      <c r="N734" s="18">
        <v>520</v>
      </c>
      <c r="O734" s="1" t="s">
        <v>33</v>
      </c>
      <c r="P734" s="1" t="s">
        <v>33</v>
      </c>
      <c r="R734" s="9">
        <v>7800</v>
      </c>
      <c r="S734" s="9">
        <v>3000</v>
      </c>
      <c r="T734" s="9">
        <v>0</v>
      </c>
      <c r="U734" s="9">
        <v>1200</v>
      </c>
      <c r="V734" s="9">
        <v>0</v>
      </c>
      <c r="W734" s="9">
        <f t="shared" si="33"/>
        <v>9000</v>
      </c>
      <c r="X734" s="9">
        <v>990.65</v>
      </c>
      <c r="Y734" s="9">
        <v>897</v>
      </c>
      <c r="Z734" s="9">
        <f t="shared" si="34"/>
        <v>1887.65</v>
      </c>
      <c r="AA734" s="9">
        <f t="shared" si="35"/>
        <v>7112.35</v>
      </c>
    </row>
    <row r="735" spans="1:27" x14ac:dyDescent="0.3">
      <c r="A735" s="12" t="s">
        <v>1648</v>
      </c>
      <c r="B735" s="12" t="s">
        <v>25</v>
      </c>
      <c r="C735" s="1" t="s">
        <v>26</v>
      </c>
      <c r="D735" s="1">
        <v>15</v>
      </c>
      <c r="E735" s="15" t="s">
        <v>1213</v>
      </c>
      <c r="F735" s="15" t="s">
        <v>86</v>
      </c>
      <c r="G735" s="15" t="s">
        <v>1894</v>
      </c>
      <c r="H735" s="12" t="s">
        <v>1895</v>
      </c>
      <c r="I735" s="13">
        <v>45689</v>
      </c>
      <c r="J735" s="1">
        <v>15421</v>
      </c>
      <c r="K735" s="12" t="s">
        <v>344</v>
      </c>
      <c r="L735" s="1" t="s">
        <v>32</v>
      </c>
      <c r="M735" s="12" t="s">
        <v>33</v>
      </c>
      <c r="N735" s="18">
        <v>520</v>
      </c>
      <c r="O735" s="1" t="s">
        <v>33</v>
      </c>
      <c r="P735" s="1" t="s">
        <v>33</v>
      </c>
      <c r="R735" s="9">
        <v>7800</v>
      </c>
      <c r="S735" s="9">
        <v>3000</v>
      </c>
      <c r="T735" s="9">
        <v>0</v>
      </c>
      <c r="U735" s="9">
        <v>1200</v>
      </c>
      <c r="V735" s="9">
        <v>0</v>
      </c>
      <c r="W735" s="9">
        <f t="shared" si="33"/>
        <v>9000</v>
      </c>
      <c r="X735" s="9">
        <v>990.65</v>
      </c>
      <c r="Y735" s="9">
        <v>897</v>
      </c>
      <c r="Z735" s="9">
        <f t="shared" si="34"/>
        <v>1887.65</v>
      </c>
      <c r="AA735" s="9">
        <f t="shared" si="35"/>
        <v>7112.35</v>
      </c>
    </row>
    <row r="736" spans="1:27" x14ac:dyDescent="0.3">
      <c r="A736" s="12" t="s">
        <v>1648</v>
      </c>
      <c r="B736" s="12" t="s">
        <v>25</v>
      </c>
      <c r="C736" s="1" t="s">
        <v>26</v>
      </c>
      <c r="D736" s="1">
        <v>15</v>
      </c>
      <c r="E736" s="15" t="s">
        <v>1213</v>
      </c>
      <c r="F736" s="15" t="s">
        <v>354</v>
      </c>
      <c r="G736" s="15" t="s">
        <v>1896</v>
      </c>
      <c r="H736" s="12" t="s">
        <v>1897</v>
      </c>
      <c r="I736" s="13">
        <v>45689</v>
      </c>
      <c r="J736" s="1">
        <v>15442</v>
      </c>
      <c r="K736" s="12" t="s">
        <v>357</v>
      </c>
      <c r="L736" s="1" t="s">
        <v>32</v>
      </c>
      <c r="M736" s="12" t="s">
        <v>33</v>
      </c>
      <c r="N736" s="18">
        <v>520</v>
      </c>
      <c r="O736" s="1" t="s">
        <v>33</v>
      </c>
      <c r="P736" s="1" t="s">
        <v>33</v>
      </c>
      <c r="R736" s="9">
        <v>7800</v>
      </c>
      <c r="S736" s="9">
        <v>3000</v>
      </c>
      <c r="T736" s="9">
        <v>0</v>
      </c>
      <c r="U736" s="9">
        <v>1200</v>
      </c>
      <c r="V736" s="9">
        <v>0</v>
      </c>
      <c r="W736" s="9">
        <f t="shared" si="33"/>
        <v>9000</v>
      </c>
      <c r="X736" s="9">
        <v>990.65</v>
      </c>
      <c r="Y736" s="9">
        <v>897</v>
      </c>
      <c r="Z736" s="9">
        <f t="shared" si="34"/>
        <v>1887.65</v>
      </c>
      <c r="AA736" s="9">
        <f t="shared" si="35"/>
        <v>7112.35</v>
      </c>
    </row>
    <row r="737" spans="1:27" x14ac:dyDescent="0.3">
      <c r="A737" s="12" t="s">
        <v>1648</v>
      </c>
      <c r="B737" s="12" t="s">
        <v>25</v>
      </c>
      <c r="C737" s="1" t="s">
        <v>26</v>
      </c>
      <c r="D737" s="1">
        <v>15</v>
      </c>
      <c r="E737" s="15" t="s">
        <v>1213</v>
      </c>
      <c r="F737" s="15" t="s">
        <v>1357</v>
      </c>
      <c r="G737" s="15" t="s">
        <v>1898</v>
      </c>
      <c r="H737" s="12" t="s">
        <v>1899</v>
      </c>
      <c r="I737" s="13">
        <v>45689</v>
      </c>
      <c r="J737" s="1">
        <v>10200</v>
      </c>
      <c r="K737" s="12" t="s">
        <v>1360</v>
      </c>
      <c r="L737" s="1" t="s">
        <v>193</v>
      </c>
      <c r="M737" s="12" t="s">
        <v>33</v>
      </c>
      <c r="N737" s="18">
        <v>520</v>
      </c>
      <c r="O737" s="1" t="s">
        <v>33</v>
      </c>
      <c r="P737" s="1" t="s">
        <v>33</v>
      </c>
      <c r="R737" s="9">
        <v>7800</v>
      </c>
      <c r="S737" s="9">
        <v>3000</v>
      </c>
      <c r="T737" s="9">
        <v>0</v>
      </c>
      <c r="U737" s="9">
        <v>1200</v>
      </c>
      <c r="V737" s="9">
        <v>0</v>
      </c>
      <c r="W737" s="9">
        <f t="shared" si="33"/>
        <v>9000</v>
      </c>
      <c r="X737" s="9">
        <v>990.65</v>
      </c>
      <c r="Y737" s="9">
        <v>897</v>
      </c>
      <c r="Z737" s="9">
        <f t="shared" si="34"/>
        <v>1887.65</v>
      </c>
      <c r="AA737" s="9">
        <f t="shared" si="35"/>
        <v>7112.35</v>
      </c>
    </row>
    <row r="738" spans="1:27" x14ac:dyDescent="0.3">
      <c r="A738" s="12" t="s">
        <v>1648</v>
      </c>
      <c r="B738" s="12" t="s">
        <v>25</v>
      </c>
      <c r="C738" s="1" t="s">
        <v>26</v>
      </c>
      <c r="D738" s="1">
        <v>15</v>
      </c>
      <c r="E738" s="15" t="s">
        <v>1213</v>
      </c>
      <c r="F738" s="15" t="s">
        <v>693</v>
      </c>
      <c r="G738" s="15" t="s">
        <v>1900</v>
      </c>
      <c r="H738" s="12" t="s">
        <v>1901</v>
      </c>
      <c r="I738" s="13">
        <v>45689</v>
      </c>
      <c r="J738" s="1">
        <v>16000</v>
      </c>
      <c r="K738" s="12" t="s">
        <v>696</v>
      </c>
      <c r="L738" s="1" t="s">
        <v>697</v>
      </c>
      <c r="M738" s="12" t="s">
        <v>33</v>
      </c>
      <c r="N738" s="18">
        <v>485.33</v>
      </c>
      <c r="O738" s="1" t="s">
        <v>33</v>
      </c>
      <c r="P738" s="1" t="s">
        <v>33</v>
      </c>
      <c r="R738" s="9">
        <v>7280</v>
      </c>
      <c r="S738" s="9">
        <v>3000</v>
      </c>
      <c r="T738" s="9">
        <v>0</v>
      </c>
      <c r="U738" s="9">
        <v>1200</v>
      </c>
      <c r="V738" s="9">
        <v>0</v>
      </c>
      <c r="W738" s="9">
        <f t="shared" si="33"/>
        <v>8480</v>
      </c>
      <c r="X738" s="9">
        <v>885.48</v>
      </c>
      <c r="Y738" s="9">
        <v>837.2</v>
      </c>
      <c r="Z738" s="9">
        <f t="shared" si="34"/>
        <v>1722.68</v>
      </c>
      <c r="AA738" s="9">
        <f t="shared" si="35"/>
        <v>6757.32</v>
      </c>
    </row>
    <row r="739" spans="1:27" x14ac:dyDescent="0.3">
      <c r="A739" s="12" t="s">
        <v>1648</v>
      </c>
      <c r="B739" s="12" t="s">
        <v>25</v>
      </c>
      <c r="C739" s="1" t="s">
        <v>26</v>
      </c>
      <c r="D739" s="1">
        <v>15</v>
      </c>
      <c r="E739" s="15" t="s">
        <v>1213</v>
      </c>
      <c r="F739" s="15" t="s">
        <v>218</v>
      </c>
      <c r="G739" s="15" t="s">
        <v>1904</v>
      </c>
      <c r="H739" s="12" t="s">
        <v>1905</v>
      </c>
      <c r="I739" s="13">
        <v>45705</v>
      </c>
      <c r="J739" s="1">
        <v>15400</v>
      </c>
      <c r="K739" s="12" t="s">
        <v>221</v>
      </c>
      <c r="L739" s="1" t="s">
        <v>32</v>
      </c>
      <c r="M739" s="12" t="s">
        <v>33</v>
      </c>
      <c r="N739" s="18">
        <v>637.88</v>
      </c>
      <c r="O739" s="1" t="s">
        <v>33</v>
      </c>
      <c r="P739" s="1" t="s">
        <v>33</v>
      </c>
      <c r="R739" s="9">
        <v>9568.26</v>
      </c>
      <c r="S739" s="9">
        <v>3000</v>
      </c>
      <c r="T739" s="9">
        <v>0</v>
      </c>
      <c r="U739" s="9">
        <v>1200</v>
      </c>
      <c r="V739" s="9">
        <v>0</v>
      </c>
      <c r="W739" s="9">
        <f t="shared" si="33"/>
        <v>10768.26</v>
      </c>
      <c r="X739" s="9">
        <v>1368.35</v>
      </c>
      <c r="Y739" s="9">
        <v>1100.3499999999999</v>
      </c>
      <c r="Z739" s="9">
        <f t="shared" si="34"/>
        <v>2468.6999999999998</v>
      </c>
      <c r="AA739" s="9">
        <f t="shared" si="35"/>
        <v>8299.5600000000013</v>
      </c>
    </row>
    <row r="740" spans="1:27" x14ac:dyDescent="0.3">
      <c r="A740" s="12" t="s">
        <v>1648</v>
      </c>
      <c r="B740" s="12" t="s">
        <v>25</v>
      </c>
      <c r="C740" s="1" t="s">
        <v>26</v>
      </c>
      <c r="D740" s="1">
        <v>15</v>
      </c>
      <c r="E740" s="15" t="s">
        <v>1163</v>
      </c>
      <c r="F740" s="15" t="s">
        <v>86</v>
      </c>
      <c r="G740" s="15" t="s">
        <v>1906</v>
      </c>
      <c r="H740" s="12" t="s">
        <v>1907</v>
      </c>
      <c r="I740" s="13">
        <v>45705</v>
      </c>
      <c r="J740" s="1">
        <v>15423</v>
      </c>
      <c r="K740" s="12" t="s">
        <v>336</v>
      </c>
      <c r="L740" s="1" t="s">
        <v>32</v>
      </c>
      <c r="M740" s="12" t="s">
        <v>33</v>
      </c>
      <c r="N740" s="18">
        <v>677.99</v>
      </c>
      <c r="O740" s="1" t="s">
        <v>33</v>
      </c>
      <c r="P740" s="1" t="s">
        <v>33</v>
      </c>
      <c r="R740" s="9">
        <v>10169.799999999999</v>
      </c>
      <c r="S740" s="9">
        <v>3000</v>
      </c>
      <c r="T740" s="9">
        <v>0</v>
      </c>
      <c r="U740" s="9">
        <v>1200</v>
      </c>
      <c r="V740" s="9">
        <v>0</v>
      </c>
      <c r="W740" s="9">
        <f t="shared" si="33"/>
        <v>11369.8</v>
      </c>
      <c r="X740" s="9">
        <v>1496.84</v>
      </c>
      <c r="Y740" s="9">
        <v>1169.53</v>
      </c>
      <c r="Z740" s="9">
        <f t="shared" si="34"/>
        <v>2666.37</v>
      </c>
      <c r="AA740" s="9">
        <f t="shared" si="35"/>
        <v>8703.43</v>
      </c>
    </row>
    <row r="741" spans="1:27" x14ac:dyDescent="0.3">
      <c r="A741" s="12" t="s">
        <v>1648</v>
      </c>
      <c r="B741" s="12" t="s">
        <v>25</v>
      </c>
      <c r="C741" s="1" t="s">
        <v>26</v>
      </c>
      <c r="D741" s="1">
        <v>15</v>
      </c>
      <c r="E741" s="15" t="s">
        <v>1213</v>
      </c>
      <c r="F741" s="15" t="s">
        <v>700</v>
      </c>
      <c r="G741" s="15" t="s">
        <v>1908</v>
      </c>
      <c r="H741" s="12" t="s">
        <v>1909</v>
      </c>
      <c r="I741" s="13">
        <v>45748</v>
      </c>
      <c r="J741" s="1">
        <v>17300</v>
      </c>
      <c r="K741" s="12" t="s">
        <v>703</v>
      </c>
      <c r="L741" s="1" t="s">
        <v>122</v>
      </c>
      <c r="M741" s="12" t="s">
        <v>33</v>
      </c>
      <c r="N741" s="18">
        <v>520</v>
      </c>
      <c r="O741" s="1" t="s">
        <v>33</v>
      </c>
      <c r="P741" s="1" t="s">
        <v>33</v>
      </c>
      <c r="R741" s="9">
        <v>7800</v>
      </c>
      <c r="S741" s="9">
        <v>3000</v>
      </c>
      <c r="T741" s="9">
        <v>0</v>
      </c>
      <c r="U741" s="9">
        <v>1200</v>
      </c>
      <c r="V741" s="9">
        <v>0</v>
      </c>
      <c r="W741" s="9">
        <f t="shared" si="33"/>
        <v>9000</v>
      </c>
      <c r="X741" s="9">
        <v>990.65</v>
      </c>
      <c r="Y741" s="9">
        <v>897</v>
      </c>
      <c r="Z741" s="9">
        <f t="shared" si="34"/>
        <v>1887.65</v>
      </c>
      <c r="AA741" s="9">
        <f t="shared" si="35"/>
        <v>7112.35</v>
      </c>
    </row>
    <row r="742" spans="1:27" x14ac:dyDescent="0.3">
      <c r="A742" s="12" t="s">
        <v>1648</v>
      </c>
      <c r="B742" s="12" t="s">
        <v>25</v>
      </c>
      <c r="C742" s="1" t="s">
        <v>26</v>
      </c>
      <c r="D742" s="1">
        <v>15</v>
      </c>
      <c r="E742" s="15" t="s">
        <v>1276</v>
      </c>
      <c r="F742" s="15" t="s">
        <v>330</v>
      </c>
      <c r="G742" s="15" t="s">
        <v>1910</v>
      </c>
      <c r="H742" s="12" t="s">
        <v>1911</v>
      </c>
      <c r="I742" s="13">
        <v>45748</v>
      </c>
      <c r="J742" s="1">
        <v>17000</v>
      </c>
      <c r="K742" s="12" t="s">
        <v>333</v>
      </c>
      <c r="L742" s="1" t="s">
        <v>122</v>
      </c>
      <c r="M742" s="12" t="s">
        <v>33</v>
      </c>
      <c r="N742" s="18">
        <v>450.67</v>
      </c>
      <c r="O742" s="1" t="s">
        <v>33</v>
      </c>
      <c r="P742" s="1" t="s">
        <v>33</v>
      </c>
      <c r="R742" s="9">
        <v>6760</v>
      </c>
      <c r="S742" s="9">
        <v>3000</v>
      </c>
      <c r="T742" s="9">
        <v>0</v>
      </c>
      <c r="U742" s="9">
        <v>1200</v>
      </c>
      <c r="V742" s="9">
        <v>0</v>
      </c>
      <c r="W742" s="9">
        <f t="shared" si="33"/>
        <v>7960</v>
      </c>
      <c r="X742" s="9">
        <v>792.3</v>
      </c>
      <c r="Y742" s="9">
        <v>777.4</v>
      </c>
      <c r="Z742" s="9">
        <f t="shared" si="34"/>
        <v>1569.6999999999998</v>
      </c>
      <c r="AA742" s="9">
        <f t="shared" si="35"/>
        <v>6390.3</v>
      </c>
    </row>
    <row r="743" spans="1:27" x14ac:dyDescent="0.3">
      <c r="A743" s="12" t="s">
        <v>1648</v>
      </c>
      <c r="B743" s="12" t="s">
        <v>25</v>
      </c>
      <c r="C743" s="1" t="s">
        <v>26</v>
      </c>
      <c r="D743" s="1">
        <v>15</v>
      </c>
      <c r="E743" s="15" t="s">
        <v>1213</v>
      </c>
      <c r="F743" s="15" t="s">
        <v>643</v>
      </c>
      <c r="G743" s="15" t="s">
        <v>1912</v>
      </c>
      <c r="H743" s="12" t="s">
        <v>1913</v>
      </c>
      <c r="I743" s="13">
        <v>45748</v>
      </c>
      <c r="J743" s="1">
        <v>17200</v>
      </c>
      <c r="K743" s="12" t="s">
        <v>646</v>
      </c>
      <c r="L743" s="1" t="s">
        <v>122</v>
      </c>
      <c r="M743" s="12" t="s">
        <v>33</v>
      </c>
      <c r="N743" s="18">
        <v>493.81</v>
      </c>
      <c r="O743" s="1" t="s">
        <v>33</v>
      </c>
      <c r="P743" s="1" t="s">
        <v>33</v>
      </c>
      <c r="R743" s="9">
        <v>7407.13</v>
      </c>
      <c r="S743" s="9">
        <v>3000</v>
      </c>
      <c r="T743" s="9">
        <v>0</v>
      </c>
      <c r="U743" s="9">
        <v>1200</v>
      </c>
      <c r="V743" s="9">
        <v>0</v>
      </c>
      <c r="W743" s="9">
        <f t="shared" si="33"/>
        <v>8607.130000000001</v>
      </c>
      <c r="X743" s="9">
        <v>908.26</v>
      </c>
      <c r="Y743" s="9">
        <v>851.82</v>
      </c>
      <c r="Z743" s="9">
        <f t="shared" si="34"/>
        <v>1760.08</v>
      </c>
      <c r="AA743" s="9">
        <f t="shared" si="35"/>
        <v>6847.0500000000011</v>
      </c>
    </row>
    <row r="744" spans="1:27" x14ac:dyDescent="0.3">
      <c r="A744" s="12" t="s">
        <v>1648</v>
      </c>
      <c r="B744" s="12" t="s">
        <v>25</v>
      </c>
      <c r="C744" s="1" t="s">
        <v>26</v>
      </c>
      <c r="D744" s="1">
        <v>15</v>
      </c>
      <c r="E744" s="15" t="s">
        <v>1213</v>
      </c>
      <c r="F744" s="15" t="s">
        <v>700</v>
      </c>
      <c r="G744" s="15" t="s">
        <v>1914</v>
      </c>
      <c r="H744" s="12" t="s">
        <v>1915</v>
      </c>
      <c r="I744" s="13">
        <v>45748</v>
      </c>
      <c r="J744" s="1">
        <v>17300</v>
      </c>
      <c r="K744" s="12" t="s">
        <v>703</v>
      </c>
      <c r="L744" s="1" t="s">
        <v>122</v>
      </c>
      <c r="M744" s="12" t="s">
        <v>33</v>
      </c>
      <c r="N744" s="18">
        <v>493.81</v>
      </c>
      <c r="O744" s="1" t="s">
        <v>33</v>
      </c>
      <c r="P744" s="1" t="s">
        <v>33</v>
      </c>
      <c r="R744" s="9">
        <v>7407.13</v>
      </c>
      <c r="S744" s="9">
        <v>3000</v>
      </c>
      <c r="T744" s="9">
        <v>0</v>
      </c>
      <c r="U744" s="9">
        <v>1200</v>
      </c>
      <c r="V744" s="9">
        <v>0</v>
      </c>
      <c r="W744" s="9">
        <f t="shared" si="33"/>
        <v>8607.130000000001</v>
      </c>
      <c r="X744" s="9">
        <v>908.26</v>
      </c>
      <c r="Y744" s="9">
        <v>851.82</v>
      </c>
      <c r="Z744" s="9">
        <f t="shared" si="34"/>
        <v>1760.08</v>
      </c>
      <c r="AA744" s="9">
        <f t="shared" si="35"/>
        <v>6847.0500000000011</v>
      </c>
    </row>
    <row r="745" spans="1:27" x14ac:dyDescent="0.3">
      <c r="A745" s="12" t="s">
        <v>1648</v>
      </c>
      <c r="B745" s="12" t="s">
        <v>25</v>
      </c>
      <c r="C745" s="1" t="s">
        <v>26</v>
      </c>
      <c r="D745" s="1">
        <v>15</v>
      </c>
      <c r="E745" s="15" t="s">
        <v>1213</v>
      </c>
      <c r="F745" s="15" t="s">
        <v>643</v>
      </c>
      <c r="G745" s="15" t="s">
        <v>1916</v>
      </c>
      <c r="H745" s="12" t="s">
        <v>1917</v>
      </c>
      <c r="I745" s="13">
        <v>45748</v>
      </c>
      <c r="J745" s="1">
        <v>17200</v>
      </c>
      <c r="K745" s="12" t="s">
        <v>646</v>
      </c>
      <c r="L745" s="1" t="s">
        <v>122</v>
      </c>
      <c r="M745" s="12" t="s">
        <v>33</v>
      </c>
      <c r="N745" s="18">
        <v>493.81</v>
      </c>
      <c r="O745" s="1" t="s">
        <v>33</v>
      </c>
      <c r="P745" s="1" t="s">
        <v>33</v>
      </c>
      <c r="R745" s="9">
        <v>7407.13</v>
      </c>
      <c r="S745" s="9">
        <v>3000</v>
      </c>
      <c r="T745" s="9">
        <v>0</v>
      </c>
      <c r="U745" s="9">
        <v>1200</v>
      </c>
      <c r="V745" s="9">
        <v>0</v>
      </c>
      <c r="W745" s="9">
        <f t="shared" si="33"/>
        <v>8607.130000000001</v>
      </c>
      <c r="X745" s="9">
        <v>908.26</v>
      </c>
      <c r="Y745" s="9">
        <v>851.82</v>
      </c>
      <c r="Z745" s="9">
        <f t="shared" si="34"/>
        <v>1760.08</v>
      </c>
      <c r="AA745" s="9">
        <f t="shared" si="35"/>
        <v>6847.0500000000011</v>
      </c>
    </row>
    <row r="746" spans="1:27" x14ac:dyDescent="0.3">
      <c r="A746" s="12" t="s">
        <v>1648</v>
      </c>
      <c r="B746" s="12" t="s">
        <v>25</v>
      </c>
      <c r="C746" s="1" t="s">
        <v>26</v>
      </c>
      <c r="D746" s="1">
        <v>15</v>
      </c>
      <c r="E746" s="15" t="s">
        <v>1175</v>
      </c>
      <c r="F746" s="15" t="s">
        <v>620</v>
      </c>
      <c r="G746" s="15" t="s">
        <v>1918</v>
      </c>
      <c r="H746" s="12" t="s">
        <v>1919</v>
      </c>
      <c r="I746" s="13">
        <v>45748</v>
      </c>
      <c r="J746" s="1">
        <v>17400</v>
      </c>
      <c r="K746" s="12" t="s">
        <v>623</v>
      </c>
      <c r="L746" s="1" t="s">
        <v>122</v>
      </c>
      <c r="M746" s="12" t="s">
        <v>33</v>
      </c>
      <c r="N746" s="18">
        <v>774.37</v>
      </c>
      <c r="O746" s="1" t="s">
        <v>33</v>
      </c>
      <c r="P746" s="1" t="s">
        <v>33</v>
      </c>
      <c r="R746" s="9">
        <v>11615.55</v>
      </c>
      <c r="S746" s="9">
        <v>3000</v>
      </c>
      <c r="T746" s="9">
        <v>0</v>
      </c>
      <c r="U746" s="9">
        <v>1200</v>
      </c>
      <c r="V746" s="9">
        <v>0</v>
      </c>
      <c r="W746" s="9">
        <f t="shared" si="33"/>
        <v>12815.55</v>
      </c>
      <c r="X746" s="9">
        <v>1805.65</v>
      </c>
      <c r="Y746" s="9">
        <v>1335.79</v>
      </c>
      <c r="Z746" s="9">
        <f t="shared" si="34"/>
        <v>3141.44</v>
      </c>
      <c r="AA746" s="9">
        <f t="shared" si="35"/>
        <v>9674.1099999999988</v>
      </c>
    </row>
    <row r="747" spans="1:27" x14ac:dyDescent="0.3">
      <c r="A747" s="12" t="s">
        <v>1648</v>
      </c>
      <c r="B747" s="12" t="s">
        <v>25</v>
      </c>
      <c r="C747" s="1" t="s">
        <v>26</v>
      </c>
      <c r="D747" s="1">
        <v>15</v>
      </c>
      <c r="E747" s="15" t="s">
        <v>1276</v>
      </c>
      <c r="F747" s="15" t="s">
        <v>1808</v>
      </c>
      <c r="G747" s="15" t="s">
        <v>1920</v>
      </c>
      <c r="H747" s="12" t="s">
        <v>1921</v>
      </c>
      <c r="I747" s="13">
        <v>45748</v>
      </c>
      <c r="J747" s="1">
        <v>17012</v>
      </c>
      <c r="K747" s="12" t="s">
        <v>1811</v>
      </c>
      <c r="L747" s="1" t="s">
        <v>122</v>
      </c>
      <c r="M747" s="12" t="s">
        <v>33</v>
      </c>
      <c r="N747" s="18">
        <v>478.11</v>
      </c>
      <c r="O747" s="1" t="s">
        <v>33</v>
      </c>
      <c r="P747" s="1" t="s">
        <v>33</v>
      </c>
      <c r="R747" s="9">
        <v>7171.68</v>
      </c>
      <c r="S747" s="9">
        <v>3000</v>
      </c>
      <c r="T747" s="9">
        <v>0</v>
      </c>
      <c r="U747" s="9">
        <v>1200</v>
      </c>
      <c r="V747" s="9">
        <v>0</v>
      </c>
      <c r="W747" s="9">
        <f t="shared" si="33"/>
        <v>8371.68</v>
      </c>
      <c r="X747" s="9">
        <v>866.07</v>
      </c>
      <c r="Y747" s="9">
        <v>824.74</v>
      </c>
      <c r="Z747" s="9">
        <f t="shared" si="34"/>
        <v>1690.81</v>
      </c>
      <c r="AA747" s="9">
        <f t="shared" si="35"/>
        <v>6680.8700000000008</v>
      </c>
    </row>
    <row r="748" spans="1:27" x14ac:dyDescent="0.3">
      <c r="A748" s="12" t="s">
        <v>1648</v>
      </c>
      <c r="B748" s="12" t="s">
        <v>25</v>
      </c>
      <c r="C748" s="1" t="s">
        <v>26</v>
      </c>
      <c r="D748" s="1">
        <v>15</v>
      </c>
      <c r="E748" s="15" t="s">
        <v>1276</v>
      </c>
      <c r="F748" s="15" t="s">
        <v>700</v>
      </c>
      <c r="G748" s="15" t="s">
        <v>1922</v>
      </c>
      <c r="H748" s="12" t="s">
        <v>1923</v>
      </c>
      <c r="I748" s="13">
        <v>45748</v>
      </c>
      <c r="J748" s="1">
        <v>17300</v>
      </c>
      <c r="K748" s="12" t="s">
        <v>703</v>
      </c>
      <c r="L748" s="1" t="s">
        <v>122</v>
      </c>
      <c r="M748" s="12" t="s">
        <v>33</v>
      </c>
      <c r="N748" s="18">
        <v>478.11</v>
      </c>
      <c r="O748" s="1" t="s">
        <v>33</v>
      </c>
      <c r="P748" s="1" t="s">
        <v>33</v>
      </c>
      <c r="R748" s="9">
        <v>7171.68</v>
      </c>
      <c r="S748" s="9">
        <v>3000</v>
      </c>
      <c r="T748" s="9">
        <v>0</v>
      </c>
      <c r="U748" s="9">
        <v>1200</v>
      </c>
      <c r="V748" s="9">
        <v>0</v>
      </c>
      <c r="W748" s="9">
        <f t="shared" si="33"/>
        <v>8371.68</v>
      </c>
      <c r="X748" s="9">
        <v>866.07</v>
      </c>
      <c r="Y748" s="9">
        <v>824.74</v>
      </c>
      <c r="Z748" s="9">
        <f t="shared" si="34"/>
        <v>1690.81</v>
      </c>
      <c r="AA748" s="9">
        <f t="shared" si="35"/>
        <v>6680.8700000000008</v>
      </c>
    </row>
    <row r="749" spans="1:27" x14ac:dyDescent="0.3">
      <c r="A749" s="12" t="s">
        <v>1648</v>
      </c>
      <c r="B749" s="12" t="s">
        <v>25</v>
      </c>
      <c r="C749" s="1" t="s">
        <v>26</v>
      </c>
      <c r="D749" s="1">
        <v>15</v>
      </c>
      <c r="E749" s="15" t="s">
        <v>1276</v>
      </c>
      <c r="F749" s="15" t="s">
        <v>144</v>
      </c>
      <c r="G749" s="15" t="s">
        <v>1924</v>
      </c>
      <c r="H749" s="12" t="s">
        <v>1925</v>
      </c>
      <c r="I749" s="13">
        <v>45748</v>
      </c>
      <c r="J749" s="1">
        <v>15702</v>
      </c>
      <c r="K749" s="12" t="s">
        <v>147</v>
      </c>
      <c r="L749" s="1" t="s">
        <v>32</v>
      </c>
      <c r="M749" s="12" t="s">
        <v>33</v>
      </c>
      <c r="N749" s="18">
        <v>416</v>
      </c>
      <c r="O749" s="1" t="s">
        <v>33</v>
      </c>
      <c r="P749" s="1" t="s">
        <v>33</v>
      </c>
      <c r="R749" s="9">
        <v>6240</v>
      </c>
      <c r="S749" s="9">
        <v>3000</v>
      </c>
      <c r="T749" s="9">
        <v>0</v>
      </c>
      <c r="U749" s="9">
        <v>1200</v>
      </c>
      <c r="V749" s="9">
        <v>0</v>
      </c>
      <c r="W749" s="9">
        <f t="shared" si="33"/>
        <v>7440</v>
      </c>
      <c r="X749" s="9">
        <v>628.44000000000005</v>
      </c>
      <c r="Y749" s="9">
        <v>717.6</v>
      </c>
      <c r="Z749" s="9">
        <f t="shared" si="34"/>
        <v>1346.04</v>
      </c>
      <c r="AA749" s="9">
        <f t="shared" si="35"/>
        <v>6093.96</v>
      </c>
    </row>
    <row r="750" spans="1:27" x14ac:dyDescent="0.3">
      <c r="A750" s="12" t="s">
        <v>1648</v>
      </c>
      <c r="B750" s="12" t="s">
        <v>25</v>
      </c>
      <c r="C750" s="1" t="s">
        <v>26</v>
      </c>
      <c r="D750" s="1">
        <v>15</v>
      </c>
      <c r="E750" s="15" t="s">
        <v>1175</v>
      </c>
      <c r="F750" s="15" t="s">
        <v>41</v>
      </c>
      <c r="G750" s="15" t="s">
        <v>1926</v>
      </c>
      <c r="H750" s="12" t="s">
        <v>1927</v>
      </c>
      <c r="I750" s="13">
        <v>45778</v>
      </c>
      <c r="J750" s="1">
        <v>14100</v>
      </c>
      <c r="K750" s="12" t="s">
        <v>45</v>
      </c>
      <c r="L750" s="1" t="s">
        <v>44</v>
      </c>
      <c r="M750" s="12" t="s">
        <v>33</v>
      </c>
      <c r="N750" s="18">
        <v>797.6</v>
      </c>
      <c r="O750" s="1" t="s">
        <v>33</v>
      </c>
      <c r="P750" s="1" t="s">
        <v>33</v>
      </c>
      <c r="R750" s="9">
        <v>11963.94</v>
      </c>
      <c r="S750" s="9">
        <v>3000</v>
      </c>
      <c r="T750" s="9">
        <v>0</v>
      </c>
      <c r="U750" s="9">
        <v>1200</v>
      </c>
      <c r="V750" s="9">
        <v>0</v>
      </c>
      <c r="W750" s="9">
        <f t="shared" si="33"/>
        <v>13163.94</v>
      </c>
      <c r="X750" s="9">
        <v>1880.06</v>
      </c>
      <c r="Y750" s="9">
        <v>1375.85</v>
      </c>
      <c r="Z750" s="9">
        <f t="shared" si="34"/>
        <v>3255.91</v>
      </c>
      <c r="AA750" s="9">
        <f t="shared" si="35"/>
        <v>9908.0300000000007</v>
      </c>
    </row>
    <row r="751" spans="1:27" x14ac:dyDescent="0.3">
      <c r="A751" s="12" t="s">
        <v>1648</v>
      </c>
      <c r="B751" s="12" t="s">
        <v>25</v>
      </c>
      <c r="C751" s="1" t="s">
        <v>26</v>
      </c>
      <c r="D751" s="1">
        <v>15</v>
      </c>
      <c r="E751" s="15" t="s">
        <v>1293</v>
      </c>
      <c r="F751" s="15" t="s">
        <v>165</v>
      </c>
      <c r="G751" s="15" t="s">
        <v>1928</v>
      </c>
      <c r="H751" s="12" t="s">
        <v>1929</v>
      </c>
      <c r="I751" s="13">
        <v>45809</v>
      </c>
      <c r="J751" s="1">
        <v>15610</v>
      </c>
      <c r="K751" s="12" t="s">
        <v>168</v>
      </c>
      <c r="L751" s="1" t="s">
        <v>32</v>
      </c>
      <c r="M751" s="12" t="s">
        <v>33</v>
      </c>
      <c r="N751" s="18">
        <v>610.86</v>
      </c>
      <c r="O751" s="1" t="s">
        <v>33</v>
      </c>
      <c r="P751" s="1" t="s">
        <v>33</v>
      </c>
      <c r="R751" s="9">
        <v>9162.86</v>
      </c>
      <c r="S751" s="9">
        <v>3000</v>
      </c>
      <c r="T751" s="9">
        <v>0</v>
      </c>
      <c r="U751" s="9">
        <v>1200</v>
      </c>
      <c r="V751" s="9">
        <v>0</v>
      </c>
      <c r="W751" s="9">
        <f t="shared" si="33"/>
        <v>10362.86</v>
      </c>
      <c r="X751" s="9">
        <v>1281.75</v>
      </c>
      <c r="Y751" s="9">
        <v>1053.73</v>
      </c>
      <c r="Z751" s="9">
        <f t="shared" si="34"/>
        <v>2335.48</v>
      </c>
      <c r="AA751" s="9">
        <f t="shared" si="35"/>
        <v>8027.380000000001</v>
      </c>
    </row>
    <row r="752" spans="1:27" x14ac:dyDescent="0.3">
      <c r="A752" s="12" t="s">
        <v>1648</v>
      </c>
      <c r="B752" s="12" t="s">
        <v>25</v>
      </c>
      <c r="C752" s="1" t="s">
        <v>26</v>
      </c>
      <c r="D752" s="1">
        <v>15</v>
      </c>
      <c r="E752" s="15" t="s">
        <v>1213</v>
      </c>
      <c r="F752" s="15" t="s">
        <v>700</v>
      </c>
      <c r="G752" s="15" t="s">
        <v>1930</v>
      </c>
      <c r="H752" s="12" t="s">
        <v>1931</v>
      </c>
      <c r="I752" s="13">
        <v>45810</v>
      </c>
      <c r="J752" s="1">
        <v>17300</v>
      </c>
      <c r="K752" s="12" t="s">
        <v>703</v>
      </c>
      <c r="L752" s="1" t="s">
        <v>122</v>
      </c>
      <c r="M752" s="12" t="s">
        <v>33</v>
      </c>
      <c r="N752" s="18">
        <v>441.33</v>
      </c>
      <c r="O752" s="1" t="s">
        <v>33</v>
      </c>
      <c r="P752" s="1" t="s">
        <v>33</v>
      </c>
      <c r="R752" s="9">
        <v>6620.02</v>
      </c>
      <c r="S752" s="9">
        <v>3000</v>
      </c>
      <c r="T752" s="9">
        <v>0</v>
      </c>
      <c r="U752" s="9">
        <v>1200</v>
      </c>
      <c r="V752" s="9">
        <v>0</v>
      </c>
      <c r="W752" s="9">
        <f t="shared" si="33"/>
        <v>7820.02</v>
      </c>
      <c r="X752" s="9">
        <v>767.21</v>
      </c>
      <c r="Y752" s="9">
        <v>761.3</v>
      </c>
      <c r="Z752" s="9">
        <f t="shared" si="34"/>
        <v>1528.51</v>
      </c>
      <c r="AA752" s="9">
        <f t="shared" si="35"/>
        <v>6291.51</v>
      </c>
    </row>
    <row r="753" spans="1:27" x14ac:dyDescent="0.3">
      <c r="A753" s="12" t="s">
        <v>1648</v>
      </c>
      <c r="B753" s="12" t="s">
        <v>25</v>
      </c>
      <c r="C753" s="1" t="s">
        <v>26</v>
      </c>
      <c r="D753" s="1">
        <v>15</v>
      </c>
      <c r="E753" s="15" t="s">
        <v>1213</v>
      </c>
      <c r="F753" s="15" t="s">
        <v>1108</v>
      </c>
      <c r="G753" s="15" t="s">
        <v>1932</v>
      </c>
      <c r="H753" s="12" t="s">
        <v>1933</v>
      </c>
      <c r="I753" s="13">
        <v>45809</v>
      </c>
      <c r="J753" s="1">
        <v>15000</v>
      </c>
      <c r="K753" s="12" t="s">
        <v>1111</v>
      </c>
      <c r="L753" s="1" t="s">
        <v>32</v>
      </c>
      <c r="M753" s="12" t="s">
        <v>33</v>
      </c>
      <c r="N753" s="18">
        <v>588.45000000000005</v>
      </c>
      <c r="O753" s="1" t="s">
        <v>33</v>
      </c>
      <c r="P753" s="1" t="s">
        <v>33</v>
      </c>
      <c r="R753" s="9">
        <v>8826.69</v>
      </c>
      <c r="S753" s="9">
        <v>3000</v>
      </c>
      <c r="T753" s="9">
        <v>0</v>
      </c>
      <c r="U753" s="9">
        <v>1200</v>
      </c>
      <c r="V753" s="9">
        <v>0</v>
      </c>
      <c r="W753" s="9">
        <f t="shared" si="33"/>
        <v>10026.69</v>
      </c>
      <c r="X753" s="9">
        <v>1209.95</v>
      </c>
      <c r="Y753" s="9">
        <v>1015.07</v>
      </c>
      <c r="Z753" s="9">
        <f t="shared" si="34"/>
        <v>2225.02</v>
      </c>
      <c r="AA753" s="9">
        <f t="shared" si="35"/>
        <v>7801.67</v>
      </c>
    </row>
    <row r="754" spans="1:27" x14ac:dyDescent="0.3">
      <c r="A754" s="12" t="s">
        <v>1648</v>
      </c>
      <c r="B754" s="12" t="s">
        <v>25</v>
      </c>
      <c r="C754" s="1" t="s">
        <v>26</v>
      </c>
      <c r="D754" s="1">
        <v>15</v>
      </c>
      <c r="E754" s="15" t="s">
        <v>1175</v>
      </c>
      <c r="F754" s="15" t="s">
        <v>205</v>
      </c>
      <c r="G754" s="15" t="s">
        <v>1934</v>
      </c>
      <c r="H754" s="12" t="s">
        <v>1935</v>
      </c>
      <c r="I754" s="13">
        <v>45810</v>
      </c>
      <c r="J754" s="1">
        <v>14300</v>
      </c>
      <c r="K754" s="12" t="s">
        <v>208</v>
      </c>
      <c r="L754" s="1" t="s">
        <v>44</v>
      </c>
      <c r="M754" s="12" t="s">
        <v>33</v>
      </c>
      <c r="N754" s="18">
        <v>797.6</v>
      </c>
      <c r="O754" s="1" t="s">
        <v>33</v>
      </c>
      <c r="P754" s="1" t="s">
        <v>33</v>
      </c>
      <c r="R754" s="9">
        <v>11963.94</v>
      </c>
      <c r="S754" s="9">
        <v>3000</v>
      </c>
      <c r="T754" s="9">
        <v>0</v>
      </c>
      <c r="U754" s="9">
        <v>1200</v>
      </c>
      <c r="V754" s="9">
        <v>0</v>
      </c>
      <c r="W754" s="9">
        <f t="shared" si="33"/>
        <v>13163.94</v>
      </c>
      <c r="X754" s="9">
        <v>1880.06</v>
      </c>
      <c r="Y754" s="9">
        <v>1375.85</v>
      </c>
      <c r="Z754" s="9">
        <f t="shared" si="34"/>
        <v>3255.91</v>
      </c>
      <c r="AA754" s="9">
        <f t="shared" si="35"/>
        <v>9908.0300000000007</v>
      </c>
    </row>
    <row r="755" spans="1:27" x14ac:dyDescent="0.3">
      <c r="A755" s="12" t="s">
        <v>1648</v>
      </c>
      <c r="B755" s="12" t="s">
        <v>25</v>
      </c>
      <c r="C755" s="1" t="s">
        <v>26</v>
      </c>
      <c r="D755" s="1">
        <v>15</v>
      </c>
      <c r="E755" s="15" t="s">
        <v>1213</v>
      </c>
      <c r="F755" s="15" t="s">
        <v>118</v>
      </c>
      <c r="G755" s="15" t="s">
        <v>1936</v>
      </c>
      <c r="H755" s="12" t="s">
        <v>1937</v>
      </c>
      <c r="I755" s="13">
        <v>45824</v>
      </c>
      <c r="J755" s="1">
        <v>17100</v>
      </c>
      <c r="K755" s="12" t="s">
        <v>121</v>
      </c>
      <c r="L755" s="1" t="s">
        <v>122</v>
      </c>
      <c r="M755" s="12" t="s">
        <v>33</v>
      </c>
      <c r="N755" s="18">
        <v>441.33</v>
      </c>
      <c r="O755" s="1" t="s">
        <v>33</v>
      </c>
      <c r="P755" s="1" t="s">
        <v>33</v>
      </c>
      <c r="R755" s="9">
        <v>6620.02</v>
      </c>
      <c r="S755" s="9">
        <v>3000</v>
      </c>
      <c r="T755" s="9">
        <v>0</v>
      </c>
      <c r="U755" s="9">
        <v>1200</v>
      </c>
      <c r="V755" s="9">
        <v>0</v>
      </c>
      <c r="W755" s="9">
        <f t="shared" si="33"/>
        <v>7820.02</v>
      </c>
      <c r="X755" s="9">
        <v>688.13</v>
      </c>
      <c r="Y755" s="9">
        <v>761.3</v>
      </c>
      <c r="Z755" s="9">
        <f t="shared" si="34"/>
        <v>1449.4299999999998</v>
      </c>
      <c r="AA755" s="9">
        <f t="shared" si="35"/>
        <v>6370.59</v>
      </c>
    </row>
    <row r="756" spans="1:27" x14ac:dyDescent="0.3">
      <c r="A756" s="12" t="s">
        <v>1648</v>
      </c>
      <c r="B756" s="12" t="s">
        <v>25</v>
      </c>
      <c r="C756" s="1" t="s">
        <v>26</v>
      </c>
      <c r="D756" s="1">
        <v>15</v>
      </c>
      <c r="E756" s="15" t="s">
        <v>1213</v>
      </c>
      <c r="F756" s="15" t="s">
        <v>257</v>
      </c>
      <c r="G756" s="15" t="s">
        <v>1938</v>
      </c>
      <c r="H756" s="12" t="s">
        <v>1939</v>
      </c>
      <c r="I756" s="13">
        <v>45839</v>
      </c>
      <c r="J756" s="1">
        <v>15710</v>
      </c>
      <c r="K756" s="12" t="s">
        <v>260</v>
      </c>
      <c r="L756" s="1" t="s">
        <v>32</v>
      </c>
      <c r="M756" s="12" t="s">
        <v>33</v>
      </c>
      <c r="N756" s="18">
        <v>416</v>
      </c>
      <c r="O756" s="1" t="s">
        <v>33</v>
      </c>
      <c r="P756" s="1" t="s">
        <v>33</v>
      </c>
      <c r="R756" s="9">
        <v>6240</v>
      </c>
      <c r="S756" s="9">
        <v>3000</v>
      </c>
      <c r="T756" s="9">
        <v>0</v>
      </c>
      <c r="U756" s="9">
        <v>1200</v>
      </c>
      <c r="V756" s="9">
        <v>0</v>
      </c>
      <c r="W756" s="9">
        <f t="shared" si="33"/>
        <v>7440</v>
      </c>
      <c r="X756" s="9">
        <v>699.11</v>
      </c>
      <c r="Y756" s="9">
        <v>717.6</v>
      </c>
      <c r="Z756" s="9">
        <f t="shared" si="34"/>
        <v>1416.71</v>
      </c>
      <c r="AA756" s="9">
        <f t="shared" si="35"/>
        <v>6023.29</v>
      </c>
    </row>
    <row r="757" spans="1:27" x14ac:dyDescent="0.3">
      <c r="A757" s="12" t="s">
        <v>1648</v>
      </c>
      <c r="B757" s="12" t="s">
        <v>25</v>
      </c>
      <c r="C757" s="1" t="s">
        <v>26</v>
      </c>
      <c r="D757" s="1">
        <v>15</v>
      </c>
      <c r="E757" s="15" t="s">
        <v>1213</v>
      </c>
      <c r="F757" s="15" t="s">
        <v>189</v>
      </c>
      <c r="G757" s="15" t="s">
        <v>1940</v>
      </c>
      <c r="H757" s="12" t="s">
        <v>1941</v>
      </c>
      <c r="I757" s="13">
        <v>45839</v>
      </c>
      <c r="J757" s="1">
        <v>15740</v>
      </c>
      <c r="K757" s="12" t="s">
        <v>192</v>
      </c>
      <c r="L757" s="1" t="s">
        <v>32</v>
      </c>
      <c r="M757" s="12" t="s">
        <v>33</v>
      </c>
      <c r="N757" s="18">
        <v>340</v>
      </c>
      <c r="O757" s="1" t="s">
        <v>33</v>
      </c>
      <c r="P757" s="1" t="s">
        <v>33</v>
      </c>
      <c r="R757" s="9">
        <v>5100</v>
      </c>
      <c r="S757" s="9">
        <v>3000</v>
      </c>
      <c r="T757" s="9">
        <v>0</v>
      </c>
      <c r="U757" s="9">
        <v>1200</v>
      </c>
      <c r="V757" s="9">
        <v>0</v>
      </c>
      <c r="W757" s="9">
        <f t="shared" si="33"/>
        <v>6300</v>
      </c>
      <c r="X757" s="9">
        <v>512.6</v>
      </c>
      <c r="Y757" s="9">
        <v>586.5</v>
      </c>
      <c r="Z757" s="9">
        <f t="shared" si="34"/>
        <v>1099.0999999999999</v>
      </c>
      <c r="AA757" s="9">
        <f t="shared" si="35"/>
        <v>5200.8999999999996</v>
      </c>
    </row>
    <row r="758" spans="1:27" x14ac:dyDescent="0.3">
      <c r="A758" s="12" t="s">
        <v>1648</v>
      </c>
      <c r="B758" s="12" t="s">
        <v>25</v>
      </c>
      <c r="C758" s="1" t="s">
        <v>26</v>
      </c>
      <c r="D758" s="1">
        <v>15</v>
      </c>
      <c r="E758" s="15" t="s">
        <v>1213</v>
      </c>
      <c r="F758" s="15" t="s">
        <v>189</v>
      </c>
      <c r="G758" s="15" t="s">
        <v>1942</v>
      </c>
      <c r="H758" s="12" t="s">
        <v>1943</v>
      </c>
      <c r="I758" s="13">
        <v>45839</v>
      </c>
      <c r="J758" s="1">
        <v>15740</v>
      </c>
      <c r="K758" s="12" t="s">
        <v>192</v>
      </c>
      <c r="L758" s="1" t="s">
        <v>32</v>
      </c>
      <c r="M758" s="12" t="s">
        <v>33</v>
      </c>
      <c r="N758" s="18">
        <v>466.27</v>
      </c>
      <c r="O758" s="1" t="s">
        <v>33</v>
      </c>
      <c r="P758" s="1" t="s">
        <v>33</v>
      </c>
      <c r="R758" s="9">
        <v>6994</v>
      </c>
      <c r="S758" s="9">
        <v>3000</v>
      </c>
      <c r="T758" s="9">
        <v>0</v>
      </c>
      <c r="U758" s="9">
        <v>1200</v>
      </c>
      <c r="V758" s="9">
        <v>0</v>
      </c>
      <c r="W758" s="9">
        <f t="shared" si="33"/>
        <v>8194</v>
      </c>
      <c r="X758" s="9">
        <v>750.68</v>
      </c>
      <c r="Y758" s="9">
        <v>804.31</v>
      </c>
      <c r="Z758" s="9">
        <f t="shared" si="34"/>
        <v>1554.9899999999998</v>
      </c>
      <c r="AA758" s="9">
        <f t="shared" si="35"/>
        <v>6639.01</v>
      </c>
    </row>
    <row r="759" spans="1:27" x14ac:dyDescent="0.3">
      <c r="A759" s="12" t="s">
        <v>1648</v>
      </c>
      <c r="B759" s="12" t="s">
        <v>25</v>
      </c>
      <c r="C759" s="1" t="s">
        <v>26</v>
      </c>
      <c r="D759" s="1">
        <v>15</v>
      </c>
      <c r="E759" s="15" t="s">
        <v>1213</v>
      </c>
      <c r="F759" s="15" t="s">
        <v>1119</v>
      </c>
      <c r="G759" s="15" t="s">
        <v>1944</v>
      </c>
      <c r="H759" s="12" t="s">
        <v>1945</v>
      </c>
      <c r="I759" s="13">
        <v>45839</v>
      </c>
      <c r="J759" s="1">
        <v>15723</v>
      </c>
      <c r="K759" s="12" t="s">
        <v>1122</v>
      </c>
      <c r="L759" s="1" t="s">
        <v>32</v>
      </c>
      <c r="M759" s="12" t="s">
        <v>33</v>
      </c>
      <c r="N759" s="18">
        <v>416</v>
      </c>
      <c r="O759" s="1" t="s">
        <v>33</v>
      </c>
      <c r="P759" s="1" t="s">
        <v>33</v>
      </c>
      <c r="R759" s="9">
        <v>6240</v>
      </c>
      <c r="S759" s="9">
        <v>3000</v>
      </c>
      <c r="T759" s="9">
        <v>0</v>
      </c>
      <c r="U759" s="9">
        <v>1200</v>
      </c>
      <c r="V759" s="9">
        <v>0</v>
      </c>
      <c r="W759" s="9">
        <f t="shared" si="33"/>
        <v>7440</v>
      </c>
      <c r="X759" s="9">
        <v>699.11</v>
      </c>
      <c r="Y759" s="9">
        <v>717.6</v>
      </c>
      <c r="Z759" s="9">
        <f t="shared" si="34"/>
        <v>1416.71</v>
      </c>
      <c r="AA759" s="9">
        <f t="shared" si="35"/>
        <v>6023.29</v>
      </c>
    </row>
    <row r="760" spans="1:27" x14ac:dyDescent="0.3">
      <c r="A760" s="12" t="s">
        <v>1648</v>
      </c>
      <c r="B760" s="12" t="s">
        <v>25</v>
      </c>
      <c r="C760" s="1" t="s">
        <v>26</v>
      </c>
      <c r="D760" s="1">
        <v>15</v>
      </c>
      <c r="E760" s="15" t="s">
        <v>1213</v>
      </c>
      <c r="F760" s="15" t="s">
        <v>233</v>
      </c>
      <c r="G760" s="15" t="s">
        <v>1946</v>
      </c>
      <c r="H760" s="12" t="s">
        <v>1947</v>
      </c>
      <c r="I760" s="13">
        <v>45870</v>
      </c>
      <c r="J760" s="1">
        <v>15417</v>
      </c>
      <c r="K760" s="12" t="s">
        <v>268</v>
      </c>
      <c r="L760" s="1" t="s">
        <v>32</v>
      </c>
      <c r="M760" s="12" t="s">
        <v>33</v>
      </c>
      <c r="N760" s="18">
        <v>340</v>
      </c>
      <c r="O760" s="1" t="s">
        <v>33</v>
      </c>
      <c r="P760" s="1" t="s">
        <v>33</v>
      </c>
      <c r="R760" s="9">
        <v>5100</v>
      </c>
      <c r="S760" s="9">
        <v>3000</v>
      </c>
      <c r="T760" s="9">
        <v>0</v>
      </c>
      <c r="U760" s="9">
        <v>1200</v>
      </c>
      <c r="V760" s="9">
        <v>0</v>
      </c>
      <c r="W760" s="9">
        <f t="shared" si="33"/>
        <v>6300</v>
      </c>
      <c r="X760" s="9">
        <v>512.6</v>
      </c>
      <c r="Y760" s="9">
        <v>586.5</v>
      </c>
      <c r="Z760" s="9">
        <f t="shared" si="34"/>
        <v>1099.0999999999999</v>
      </c>
      <c r="AA760" s="9">
        <f t="shared" si="35"/>
        <v>5200.8999999999996</v>
      </c>
    </row>
    <row r="761" spans="1:27" x14ac:dyDescent="0.3">
      <c r="A761" s="12" t="s">
        <v>1648</v>
      </c>
      <c r="B761" s="12" t="s">
        <v>25</v>
      </c>
      <c r="C761" s="1" t="s">
        <v>26</v>
      </c>
      <c r="D761" s="1">
        <v>15</v>
      </c>
      <c r="E761" s="15" t="s">
        <v>1213</v>
      </c>
      <c r="F761" s="15" t="s">
        <v>710</v>
      </c>
      <c r="G761" s="15" t="s">
        <v>1948</v>
      </c>
      <c r="H761" s="12" t="s">
        <v>1949</v>
      </c>
      <c r="I761" s="13">
        <v>45887</v>
      </c>
      <c r="J761" s="1">
        <v>11203</v>
      </c>
      <c r="K761" s="12" t="s">
        <v>713</v>
      </c>
      <c r="L761" s="1" t="s">
        <v>39</v>
      </c>
      <c r="M761" s="12" t="s">
        <v>33</v>
      </c>
      <c r="N761" s="18">
        <v>582.4</v>
      </c>
      <c r="O761" s="1" t="s">
        <v>33</v>
      </c>
      <c r="P761" s="1" t="s">
        <v>33</v>
      </c>
      <c r="R761" s="9">
        <v>8736</v>
      </c>
      <c r="S761" s="9">
        <v>3000</v>
      </c>
      <c r="T761" s="9">
        <v>0</v>
      </c>
      <c r="U761" s="9">
        <v>1200</v>
      </c>
      <c r="V761" s="9">
        <v>0</v>
      </c>
      <c r="W761" s="9">
        <f t="shared" si="33"/>
        <v>9936</v>
      </c>
      <c r="X761" s="9">
        <v>1190.58</v>
      </c>
      <c r="Y761" s="9">
        <v>1004.64</v>
      </c>
      <c r="Z761" s="9">
        <f t="shared" si="34"/>
        <v>2195.2199999999998</v>
      </c>
      <c r="AA761" s="9">
        <f t="shared" si="35"/>
        <v>7740.7800000000007</v>
      </c>
    </row>
    <row r="762" spans="1:27" x14ac:dyDescent="0.3">
      <c r="A762" s="12" t="s">
        <v>1648</v>
      </c>
      <c r="B762" s="12" t="s">
        <v>25</v>
      </c>
      <c r="C762" s="1" t="s">
        <v>26</v>
      </c>
      <c r="D762" s="1">
        <v>15</v>
      </c>
      <c r="E762" s="15" t="s">
        <v>1213</v>
      </c>
      <c r="F762" s="15" t="s">
        <v>1612</v>
      </c>
      <c r="G762" s="15" t="s">
        <v>1950</v>
      </c>
      <c r="H762" s="12" t="s">
        <v>1951</v>
      </c>
      <c r="I762" s="13">
        <v>45901</v>
      </c>
      <c r="J762" s="1">
        <v>11202</v>
      </c>
      <c r="K762" s="12" t="s">
        <v>1615</v>
      </c>
      <c r="L762" s="1" t="s">
        <v>39</v>
      </c>
      <c r="M762" s="12" t="s">
        <v>33</v>
      </c>
      <c r="N762" s="18">
        <v>624</v>
      </c>
      <c r="O762" s="1" t="s">
        <v>33</v>
      </c>
      <c r="P762" s="1" t="s">
        <v>33</v>
      </c>
      <c r="R762" s="9">
        <v>9360</v>
      </c>
      <c r="S762" s="9">
        <v>3000</v>
      </c>
      <c r="T762" s="9">
        <v>0</v>
      </c>
      <c r="U762" s="9">
        <v>1200</v>
      </c>
      <c r="V762" s="9">
        <v>0</v>
      </c>
      <c r="W762" s="9">
        <f t="shared" si="33"/>
        <v>10560</v>
      </c>
      <c r="X762" s="9">
        <v>1323.86</v>
      </c>
      <c r="Y762" s="9">
        <v>1076.4000000000001</v>
      </c>
      <c r="Z762" s="9">
        <f t="shared" si="34"/>
        <v>2400.2600000000002</v>
      </c>
      <c r="AA762" s="9">
        <f t="shared" si="35"/>
        <v>8159.74</v>
      </c>
    </row>
    <row r="763" spans="1:27" x14ac:dyDescent="0.3">
      <c r="A763" s="12" t="s">
        <v>1648</v>
      </c>
      <c r="B763" s="12" t="s">
        <v>25</v>
      </c>
      <c r="C763" s="1" t="s">
        <v>26</v>
      </c>
      <c r="D763" s="1">
        <v>15</v>
      </c>
      <c r="E763" s="15" t="s">
        <v>1175</v>
      </c>
      <c r="F763" s="15" t="s">
        <v>714</v>
      </c>
      <c r="G763" s="15" t="s">
        <v>1952</v>
      </c>
      <c r="H763" s="12" t="s">
        <v>1953</v>
      </c>
      <c r="I763" s="13">
        <v>45931</v>
      </c>
      <c r="J763" s="1">
        <v>15600</v>
      </c>
      <c r="K763" s="12" t="s">
        <v>717</v>
      </c>
      <c r="L763" s="1" t="s">
        <v>32</v>
      </c>
      <c r="M763" s="12" t="s">
        <v>33</v>
      </c>
      <c r="N763" s="18">
        <v>797.33</v>
      </c>
      <c r="O763" s="1" t="s">
        <v>33</v>
      </c>
      <c r="P763" s="1" t="s">
        <v>33</v>
      </c>
      <c r="R763" s="9">
        <v>11960</v>
      </c>
      <c r="S763" s="9">
        <v>3000</v>
      </c>
      <c r="T763" s="9">
        <v>0</v>
      </c>
      <c r="U763" s="9">
        <v>1200</v>
      </c>
      <c r="V763" s="9">
        <v>0</v>
      </c>
      <c r="W763" s="9">
        <f t="shared" si="33"/>
        <v>13160</v>
      </c>
      <c r="X763" s="9">
        <v>1879.22</v>
      </c>
      <c r="Y763" s="9">
        <v>1375.4</v>
      </c>
      <c r="Z763" s="9">
        <f t="shared" si="34"/>
        <v>3254.62</v>
      </c>
      <c r="AA763" s="9">
        <f t="shared" si="35"/>
        <v>9905.380000000001</v>
      </c>
    </row>
    <row r="764" spans="1:27" x14ac:dyDescent="0.3">
      <c r="A764" s="12" t="s">
        <v>1648</v>
      </c>
      <c r="B764" s="12" t="s">
        <v>25</v>
      </c>
      <c r="C764" s="1" t="s">
        <v>26</v>
      </c>
      <c r="D764" s="1">
        <v>15</v>
      </c>
      <c r="E764" s="15" t="s">
        <v>1213</v>
      </c>
      <c r="F764" s="15" t="s">
        <v>714</v>
      </c>
      <c r="G764" s="15" t="s">
        <v>1954</v>
      </c>
      <c r="H764" s="12" t="s">
        <v>1955</v>
      </c>
      <c r="I764" s="13">
        <v>45931</v>
      </c>
      <c r="J764" s="1">
        <v>15600</v>
      </c>
      <c r="K764" s="12" t="s">
        <v>717</v>
      </c>
      <c r="L764" s="1" t="s">
        <v>32</v>
      </c>
      <c r="M764" s="12" t="s">
        <v>33</v>
      </c>
      <c r="N764" s="18">
        <v>624</v>
      </c>
      <c r="O764" s="1" t="s">
        <v>33</v>
      </c>
      <c r="P764" s="1" t="s">
        <v>33</v>
      </c>
      <c r="R764" s="9">
        <v>9360</v>
      </c>
      <c r="S764" s="9">
        <v>3000</v>
      </c>
      <c r="T764" s="9">
        <v>0</v>
      </c>
      <c r="U764" s="9">
        <v>1200</v>
      </c>
      <c r="V764" s="9">
        <v>0</v>
      </c>
      <c r="W764" s="9">
        <f t="shared" si="33"/>
        <v>10560</v>
      </c>
      <c r="X764" s="9">
        <v>1190.58</v>
      </c>
      <c r="Y764" s="9">
        <v>1076.4000000000001</v>
      </c>
      <c r="Z764" s="9">
        <f t="shared" si="34"/>
        <v>2266.98</v>
      </c>
      <c r="AA764" s="9">
        <f t="shared" si="35"/>
        <v>8293.02</v>
      </c>
    </row>
    <row r="765" spans="1:27" x14ac:dyDescent="0.3">
      <c r="A765" s="12" t="s">
        <v>1648</v>
      </c>
      <c r="B765" s="12" t="s">
        <v>25</v>
      </c>
      <c r="C765" s="1" t="s">
        <v>26</v>
      </c>
      <c r="D765" s="1">
        <v>15</v>
      </c>
      <c r="E765" s="15" t="s">
        <v>1213</v>
      </c>
      <c r="F765" s="15" t="s">
        <v>714</v>
      </c>
      <c r="G765" s="15" t="s">
        <v>1956</v>
      </c>
      <c r="H765" s="12" t="s">
        <v>1957</v>
      </c>
      <c r="I765" s="13">
        <v>45931</v>
      </c>
      <c r="J765" s="1">
        <v>15600</v>
      </c>
      <c r="K765" s="12" t="s">
        <v>717</v>
      </c>
      <c r="L765" s="1" t="s">
        <v>32</v>
      </c>
      <c r="M765" s="12" t="s">
        <v>33</v>
      </c>
      <c r="N765" s="18">
        <v>624</v>
      </c>
      <c r="O765" s="1" t="s">
        <v>33</v>
      </c>
      <c r="P765" s="1" t="s">
        <v>33</v>
      </c>
      <c r="R765" s="9">
        <v>9360</v>
      </c>
      <c r="S765" s="9">
        <v>3000</v>
      </c>
      <c r="T765" s="9">
        <v>0</v>
      </c>
      <c r="U765" s="9">
        <v>1200</v>
      </c>
      <c r="V765" s="9">
        <v>0</v>
      </c>
      <c r="W765" s="9">
        <f t="shared" si="33"/>
        <v>10560</v>
      </c>
      <c r="X765" s="9">
        <v>1323.86</v>
      </c>
      <c r="Y765" s="9">
        <v>1076.4000000000001</v>
      </c>
      <c r="Z765" s="9">
        <f t="shared" si="34"/>
        <v>2400.2600000000002</v>
      </c>
      <c r="AA765" s="9">
        <f t="shared" si="35"/>
        <v>8159.74</v>
      </c>
    </row>
    <row r="766" spans="1:27" x14ac:dyDescent="0.3">
      <c r="A766" s="12" t="s">
        <v>1648</v>
      </c>
      <c r="B766" s="12" t="s">
        <v>25</v>
      </c>
      <c r="C766" s="1" t="s">
        <v>26</v>
      </c>
      <c r="D766" s="1">
        <v>15</v>
      </c>
      <c r="E766" s="15" t="s">
        <v>1213</v>
      </c>
      <c r="F766" s="15" t="s">
        <v>407</v>
      </c>
      <c r="G766" s="15" t="s">
        <v>1958</v>
      </c>
      <c r="H766" s="12" t="s">
        <v>1959</v>
      </c>
      <c r="I766" s="13">
        <v>45962</v>
      </c>
      <c r="J766" s="1">
        <v>14204</v>
      </c>
      <c r="K766" s="12" t="s">
        <v>410</v>
      </c>
      <c r="L766" s="1" t="s">
        <v>44</v>
      </c>
      <c r="M766" s="12" t="s">
        <v>33</v>
      </c>
      <c r="N766" s="18">
        <v>485.33</v>
      </c>
      <c r="O766" s="1" t="s">
        <v>33</v>
      </c>
      <c r="P766" s="1" t="s">
        <v>33</v>
      </c>
      <c r="R766" s="9">
        <v>7280</v>
      </c>
      <c r="S766" s="9">
        <v>3000</v>
      </c>
      <c r="T766" s="9">
        <v>0</v>
      </c>
      <c r="U766" s="9">
        <v>1200</v>
      </c>
      <c r="V766" s="9">
        <v>0</v>
      </c>
      <c r="W766" s="9">
        <f t="shared" si="33"/>
        <v>8480</v>
      </c>
      <c r="X766" s="9">
        <v>885.48</v>
      </c>
      <c r="Y766" s="9">
        <v>837.2</v>
      </c>
      <c r="Z766" s="9">
        <f t="shared" si="34"/>
        <v>1722.68</v>
      </c>
      <c r="AA766" s="9">
        <f t="shared" si="35"/>
        <v>6757.32</v>
      </c>
    </row>
    <row r="767" spans="1:27" x14ac:dyDescent="0.3">
      <c r="A767" s="12" t="s">
        <v>1648</v>
      </c>
      <c r="B767" s="12" t="s">
        <v>25</v>
      </c>
      <c r="C767" s="1" t="s">
        <v>26</v>
      </c>
      <c r="D767" s="1">
        <v>15</v>
      </c>
      <c r="E767" s="15" t="s">
        <v>1213</v>
      </c>
      <c r="F767" s="15" t="s">
        <v>1357</v>
      </c>
      <c r="G767" s="15" t="s">
        <v>1960</v>
      </c>
      <c r="H767" s="12" t="s">
        <v>1961</v>
      </c>
      <c r="I767" s="13">
        <v>46056</v>
      </c>
      <c r="J767" s="1">
        <v>10200</v>
      </c>
      <c r="K767" s="12" t="s">
        <v>1360</v>
      </c>
      <c r="L767" s="1" t="s">
        <v>193</v>
      </c>
      <c r="M767" s="12" t="s">
        <v>33</v>
      </c>
      <c r="N767" s="18">
        <v>584.91</v>
      </c>
      <c r="O767" s="1" t="s">
        <v>33</v>
      </c>
      <c r="P767" s="1" t="s">
        <v>33</v>
      </c>
      <c r="R767" s="9">
        <v>8773.65</v>
      </c>
      <c r="S767" s="9">
        <v>3000</v>
      </c>
      <c r="T767" s="9">
        <v>0</v>
      </c>
      <c r="U767" s="9">
        <v>1200</v>
      </c>
      <c r="V767" s="9">
        <v>0</v>
      </c>
      <c r="W767" s="9">
        <f t="shared" si="33"/>
        <v>9973.65</v>
      </c>
      <c r="X767" s="9">
        <v>1198.6199999999999</v>
      </c>
      <c r="Y767" s="9">
        <v>1008.97</v>
      </c>
      <c r="Z767" s="9">
        <f t="shared" si="34"/>
        <v>2207.59</v>
      </c>
      <c r="AA767" s="9">
        <f t="shared" si="35"/>
        <v>7766.0599999999995</v>
      </c>
    </row>
    <row r="768" spans="1:27" x14ac:dyDescent="0.3">
      <c r="A768" s="12" t="s">
        <v>1648</v>
      </c>
      <c r="B768" s="12" t="s">
        <v>25</v>
      </c>
      <c r="C768" s="1" t="s">
        <v>26</v>
      </c>
      <c r="D768" s="1">
        <v>15</v>
      </c>
      <c r="E768" s="15" t="s">
        <v>1213</v>
      </c>
      <c r="F768" s="15" t="s">
        <v>633</v>
      </c>
      <c r="G768" s="15" t="s">
        <v>1962</v>
      </c>
      <c r="H768" s="12" t="s">
        <v>1963</v>
      </c>
      <c r="I768" s="13">
        <v>46054</v>
      </c>
      <c r="J768" s="1">
        <v>13000</v>
      </c>
      <c r="K768" s="12" t="s">
        <v>636</v>
      </c>
      <c r="L768" s="1" t="s">
        <v>323</v>
      </c>
      <c r="M768" s="12" t="s">
        <v>33</v>
      </c>
      <c r="N768" s="18">
        <v>430</v>
      </c>
      <c r="O768" s="1" t="s">
        <v>33</v>
      </c>
      <c r="P768" s="1" t="s">
        <v>33</v>
      </c>
      <c r="R768" s="9">
        <v>6450</v>
      </c>
      <c r="S768" s="9">
        <v>3000</v>
      </c>
      <c r="T768" s="9">
        <v>0</v>
      </c>
      <c r="U768" s="9">
        <v>1200</v>
      </c>
      <c r="V768" s="9">
        <v>0</v>
      </c>
      <c r="W768" s="9">
        <f t="shared" si="33"/>
        <v>7650</v>
      </c>
      <c r="X768" s="9">
        <v>736.75</v>
      </c>
      <c r="Y768" s="9">
        <v>741.75</v>
      </c>
      <c r="Z768" s="9">
        <f t="shared" si="34"/>
        <v>1478.5</v>
      </c>
      <c r="AA768" s="9">
        <f t="shared" si="35"/>
        <v>6171.5</v>
      </c>
    </row>
    <row r="769" spans="1:27" x14ac:dyDescent="0.3">
      <c r="A769" s="12" t="s">
        <v>1648</v>
      </c>
      <c r="B769" s="12" t="s">
        <v>25</v>
      </c>
      <c r="C769" s="1" t="s">
        <v>26</v>
      </c>
      <c r="D769" s="1">
        <v>15</v>
      </c>
      <c r="E769" s="15" t="s">
        <v>1213</v>
      </c>
      <c r="F769" s="15" t="s">
        <v>131</v>
      </c>
      <c r="G769" s="15" t="s">
        <v>1964</v>
      </c>
      <c r="H769" s="12" t="s">
        <v>1965</v>
      </c>
      <c r="I769" s="13">
        <v>46069</v>
      </c>
      <c r="J769" s="1">
        <v>15500</v>
      </c>
      <c r="K769" s="12" t="s">
        <v>134</v>
      </c>
      <c r="L769" s="1" t="s">
        <v>39</v>
      </c>
      <c r="M769" s="12" t="s">
        <v>33</v>
      </c>
      <c r="N769" s="18">
        <v>466.67</v>
      </c>
      <c r="O769" s="1" t="s">
        <v>33</v>
      </c>
      <c r="P769" s="1" t="s">
        <v>33</v>
      </c>
      <c r="R769" s="9">
        <v>7000</v>
      </c>
      <c r="S769" s="9">
        <v>3000</v>
      </c>
      <c r="T769" s="9">
        <v>0</v>
      </c>
      <c r="U769" s="9">
        <v>1200</v>
      </c>
      <c r="V769" s="9">
        <v>0</v>
      </c>
      <c r="W769" s="9">
        <f t="shared" si="33"/>
        <v>8200</v>
      </c>
      <c r="X769" s="9">
        <v>835.31</v>
      </c>
      <c r="Y769" s="9">
        <v>805</v>
      </c>
      <c r="Z769" s="9">
        <f t="shared" si="34"/>
        <v>1640.31</v>
      </c>
      <c r="AA769" s="9">
        <f t="shared" si="35"/>
        <v>6559.6900000000005</v>
      </c>
    </row>
    <row r="770" spans="1:27" x14ac:dyDescent="0.3">
      <c r="A770" s="12" t="s">
        <v>1648</v>
      </c>
      <c r="B770" s="12" t="s">
        <v>25</v>
      </c>
      <c r="C770" s="1" t="s">
        <v>26</v>
      </c>
      <c r="D770" s="1">
        <v>15</v>
      </c>
      <c r="E770" s="15" t="s">
        <v>1213</v>
      </c>
      <c r="F770" s="15" t="s">
        <v>201</v>
      </c>
      <c r="G770" s="15" t="s">
        <v>1966</v>
      </c>
      <c r="H770" s="12" t="s">
        <v>1967</v>
      </c>
      <c r="I770" s="13">
        <v>46082</v>
      </c>
      <c r="J770" s="1">
        <v>14110</v>
      </c>
      <c r="K770" s="12" t="s">
        <v>204</v>
      </c>
      <c r="L770" s="1" t="s">
        <v>44</v>
      </c>
      <c r="M770" s="12" t="s">
        <v>33</v>
      </c>
      <c r="N770" s="18">
        <v>496.29</v>
      </c>
      <c r="O770" s="1" t="s">
        <v>33</v>
      </c>
      <c r="P770" s="1" t="s">
        <v>33</v>
      </c>
      <c r="R770" s="9">
        <v>7444.4</v>
      </c>
      <c r="S770" s="9">
        <v>3000</v>
      </c>
      <c r="T770" s="9">
        <v>0</v>
      </c>
      <c r="U770" s="9">
        <v>1200</v>
      </c>
      <c r="V770" s="9">
        <v>0</v>
      </c>
      <c r="W770" s="9">
        <f t="shared" si="33"/>
        <v>8644.4</v>
      </c>
      <c r="X770" s="9">
        <v>914.94</v>
      </c>
      <c r="Y770" s="9">
        <v>856.11</v>
      </c>
      <c r="Z770" s="9">
        <f t="shared" si="34"/>
        <v>1771.0500000000002</v>
      </c>
      <c r="AA770" s="9">
        <f t="shared" si="35"/>
        <v>6873.3499999999995</v>
      </c>
    </row>
    <row r="771" spans="1:27" x14ac:dyDescent="0.3">
      <c r="A771" s="12" t="s">
        <v>1648</v>
      </c>
      <c r="B771" s="12" t="s">
        <v>25</v>
      </c>
      <c r="C771" s="1" t="s">
        <v>26</v>
      </c>
      <c r="D771" s="1">
        <v>15</v>
      </c>
      <c r="E771" s="15" t="s">
        <v>1213</v>
      </c>
      <c r="F771" s="15" t="s">
        <v>1473</v>
      </c>
      <c r="G771" s="15" t="s">
        <v>1968</v>
      </c>
      <c r="H771" s="12" t="s">
        <v>1969</v>
      </c>
      <c r="I771" s="13">
        <v>46143</v>
      </c>
      <c r="J771" s="1">
        <v>11407</v>
      </c>
      <c r="K771" s="12" t="s">
        <v>1476</v>
      </c>
      <c r="L771" s="1" t="s">
        <v>39</v>
      </c>
      <c r="M771" s="12" t="s">
        <v>33</v>
      </c>
      <c r="N771" s="18">
        <v>320</v>
      </c>
      <c r="O771" s="1" t="s">
        <v>33</v>
      </c>
      <c r="P771" s="1" t="s">
        <v>33</v>
      </c>
      <c r="R771" s="9">
        <v>4800</v>
      </c>
      <c r="S771" s="9">
        <v>3000</v>
      </c>
      <c r="T771" s="9">
        <v>0</v>
      </c>
      <c r="U771" s="9">
        <v>1200</v>
      </c>
      <c r="V771" s="9">
        <v>0</v>
      </c>
      <c r="W771" s="9">
        <f t="shared" ref="W771:W827" si="36">+R771+T771+U771+V771</f>
        <v>6000</v>
      </c>
      <c r="X771" s="9">
        <v>475.67</v>
      </c>
      <c r="Y771" s="9">
        <v>552</v>
      </c>
      <c r="Z771" s="9">
        <f t="shared" ref="Z771:Z827" si="37">+X771+Y771</f>
        <v>1027.67</v>
      </c>
      <c r="AA771" s="9">
        <f t="shared" ref="AA771:AA827" si="38">+W771-Z771</f>
        <v>4972.33</v>
      </c>
    </row>
    <row r="772" spans="1:27" x14ac:dyDescent="0.3">
      <c r="A772" s="12" t="s">
        <v>1648</v>
      </c>
      <c r="B772" s="12" t="s">
        <v>25</v>
      </c>
      <c r="C772" s="1" t="s">
        <v>26</v>
      </c>
      <c r="D772" s="1">
        <v>15</v>
      </c>
      <c r="E772" s="15" t="s">
        <v>1213</v>
      </c>
      <c r="F772" s="15" t="s">
        <v>1473</v>
      </c>
      <c r="G772" s="15" t="s">
        <v>1970</v>
      </c>
      <c r="H772" s="12" t="s">
        <v>1971</v>
      </c>
      <c r="I772" s="13">
        <v>46143</v>
      </c>
      <c r="J772" s="1">
        <v>11407</v>
      </c>
      <c r="K772" s="12" t="s">
        <v>1476</v>
      </c>
      <c r="L772" s="1" t="s">
        <v>39</v>
      </c>
      <c r="M772" s="12" t="s">
        <v>33</v>
      </c>
      <c r="N772" s="18">
        <v>320</v>
      </c>
      <c r="O772" s="1" t="s">
        <v>33</v>
      </c>
      <c r="P772" s="1" t="s">
        <v>33</v>
      </c>
      <c r="R772" s="9">
        <v>4800</v>
      </c>
      <c r="S772" s="9">
        <v>3000</v>
      </c>
      <c r="T772" s="9">
        <v>0</v>
      </c>
      <c r="U772" s="9">
        <v>1200</v>
      </c>
      <c r="V772" s="9">
        <v>0</v>
      </c>
      <c r="W772" s="9">
        <f t="shared" si="36"/>
        <v>6000</v>
      </c>
      <c r="X772" s="9">
        <v>475.67</v>
      </c>
      <c r="Y772" s="9">
        <v>552</v>
      </c>
      <c r="Z772" s="9">
        <f t="shared" si="37"/>
        <v>1027.67</v>
      </c>
      <c r="AA772" s="9">
        <f t="shared" si="38"/>
        <v>4972.33</v>
      </c>
    </row>
    <row r="773" spans="1:27" x14ac:dyDescent="0.3">
      <c r="A773" s="12" t="s">
        <v>1648</v>
      </c>
      <c r="B773" s="12" t="s">
        <v>25</v>
      </c>
      <c r="C773" s="1" t="s">
        <v>26</v>
      </c>
      <c r="D773" s="1">
        <v>15</v>
      </c>
      <c r="E773" s="15" t="s">
        <v>1213</v>
      </c>
      <c r="F773" s="15" t="s">
        <v>1473</v>
      </c>
      <c r="G773" s="15" t="s">
        <v>1972</v>
      </c>
      <c r="H773" s="12" t="s">
        <v>1973</v>
      </c>
      <c r="I773" s="13">
        <v>46143</v>
      </c>
      <c r="J773" s="1">
        <v>11407</v>
      </c>
      <c r="K773" s="12" t="s">
        <v>1476</v>
      </c>
      <c r="L773" s="1" t="s">
        <v>39</v>
      </c>
      <c r="M773" s="12" t="s">
        <v>33</v>
      </c>
      <c r="N773" s="18">
        <v>320</v>
      </c>
      <c r="O773" s="1" t="s">
        <v>33</v>
      </c>
      <c r="P773" s="1" t="s">
        <v>33</v>
      </c>
      <c r="R773" s="9">
        <v>4800</v>
      </c>
      <c r="S773" s="9">
        <v>3000</v>
      </c>
      <c r="T773" s="9">
        <v>0</v>
      </c>
      <c r="U773" s="9">
        <v>1200</v>
      </c>
      <c r="V773" s="9">
        <v>0</v>
      </c>
      <c r="W773" s="9">
        <f t="shared" si="36"/>
        <v>6000</v>
      </c>
      <c r="X773" s="9">
        <v>475.67</v>
      </c>
      <c r="Y773" s="9">
        <v>552</v>
      </c>
      <c r="Z773" s="9">
        <f t="shared" si="37"/>
        <v>1027.67</v>
      </c>
      <c r="AA773" s="9">
        <f t="shared" si="38"/>
        <v>4972.33</v>
      </c>
    </row>
    <row r="774" spans="1:27" x14ac:dyDescent="0.3">
      <c r="A774" s="12" t="s">
        <v>1648</v>
      </c>
      <c r="B774" s="12" t="s">
        <v>25</v>
      </c>
      <c r="C774" s="1" t="s">
        <v>26</v>
      </c>
      <c r="D774" s="1">
        <v>15</v>
      </c>
      <c r="E774" s="15" t="s">
        <v>1213</v>
      </c>
      <c r="F774" s="15" t="s">
        <v>76</v>
      </c>
      <c r="G774" s="15" t="s">
        <v>1974</v>
      </c>
      <c r="H774" s="12" t="s">
        <v>1975</v>
      </c>
      <c r="I774" s="13">
        <v>46143</v>
      </c>
      <c r="J774" s="1">
        <v>11000</v>
      </c>
      <c r="K774" s="12" t="s">
        <v>79</v>
      </c>
      <c r="L774" s="1" t="s">
        <v>39</v>
      </c>
      <c r="M774" s="12" t="s">
        <v>33</v>
      </c>
      <c r="N774" s="18">
        <v>320</v>
      </c>
      <c r="O774" s="1" t="s">
        <v>33</v>
      </c>
      <c r="P774" s="1" t="s">
        <v>33</v>
      </c>
      <c r="R774" s="9">
        <v>4800</v>
      </c>
      <c r="S774" s="9">
        <v>3000</v>
      </c>
      <c r="T774" s="9">
        <v>0</v>
      </c>
      <c r="U774" s="9">
        <v>1200</v>
      </c>
      <c r="V774" s="9">
        <v>0</v>
      </c>
      <c r="W774" s="9">
        <f t="shared" si="36"/>
        <v>6000</v>
      </c>
      <c r="X774" s="9">
        <v>475.67</v>
      </c>
      <c r="Y774" s="9">
        <v>552</v>
      </c>
      <c r="Z774" s="9">
        <f t="shared" si="37"/>
        <v>1027.67</v>
      </c>
      <c r="AA774" s="9">
        <f t="shared" si="38"/>
        <v>4972.33</v>
      </c>
    </row>
    <row r="775" spans="1:27" x14ac:dyDescent="0.3">
      <c r="A775" s="12" t="s">
        <v>1648</v>
      </c>
      <c r="B775" s="12" t="s">
        <v>25</v>
      </c>
      <c r="C775" s="1" t="s">
        <v>26</v>
      </c>
      <c r="D775" s="1">
        <v>15</v>
      </c>
      <c r="E775" s="15" t="s">
        <v>1213</v>
      </c>
      <c r="F775" s="15" t="s">
        <v>1326</v>
      </c>
      <c r="G775" s="15" t="s">
        <v>1976</v>
      </c>
      <c r="H775" s="12" t="s">
        <v>1977</v>
      </c>
      <c r="I775" s="13">
        <v>46174</v>
      </c>
      <c r="J775" s="1">
        <v>13200</v>
      </c>
      <c r="K775" s="12" t="s">
        <v>1329</v>
      </c>
      <c r="L775" s="1" t="s">
        <v>323</v>
      </c>
      <c r="M775" s="12" t="s">
        <v>33</v>
      </c>
      <c r="N775" s="18">
        <v>416.67</v>
      </c>
      <c r="O775" s="1" t="s">
        <v>33</v>
      </c>
      <c r="P775" s="1" t="s">
        <v>33</v>
      </c>
      <c r="R775" s="9">
        <v>6250</v>
      </c>
      <c r="S775" s="9">
        <v>3000</v>
      </c>
      <c r="T775" s="9">
        <v>0</v>
      </c>
      <c r="U775" s="9">
        <v>1200</v>
      </c>
      <c r="V775" s="9">
        <v>0</v>
      </c>
      <c r="W775" s="9">
        <f t="shared" si="36"/>
        <v>7450</v>
      </c>
      <c r="X775" s="9">
        <v>700.91</v>
      </c>
      <c r="Y775" s="9">
        <v>718.75</v>
      </c>
      <c r="Z775" s="9">
        <f t="shared" si="37"/>
        <v>1419.6599999999999</v>
      </c>
      <c r="AA775" s="9">
        <f t="shared" si="38"/>
        <v>6030.34</v>
      </c>
    </row>
    <row r="776" spans="1:27" x14ac:dyDescent="0.3">
      <c r="A776" s="12" t="s">
        <v>1648</v>
      </c>
      <c r="B776" s="12" t="s">
        <v>25</v>
      </c>
      <c r="C776" s="1" t="s">
        <v>26</v>
      </c>
      <c r="D776" s="1">
        <v>15</v>
      </c>
      <c r="E776" s="15" t="s">
        <v>1213</v>
      </c>
      <c r="F776" s="15" t="s">
        <v>700</v>
      </c>
      <c r="G776" s="15" t="s">
        <v>1978</v>
      </c>
      <c r="H776" s="12" t="s">
        <v>1979</v>
      </c>
      <c r="I776" s="13">
        <v>46174</v>
      </c>
      <c r="J776" s="1">
        <v>17300</v>
      </c>
      <c r="K776" s="12" t="s">
        <v>703</v>
      </c>
      <c r="L776" s="1" t="s">
        <v>122</v>
      </c>
      <c r="M776" s="12" t="s">
        <v>33</v>
      </c>
      <c r="N776" s="18">
        <v>424.36</v>
      </c>
      <c r="O776" s="1" t="s">
        <v>33</v>
      </c>
      <c r="P776" s="1" t="s">
        <v>33</v>
      </c>
      <c r="R776" s="9">
        <v>6365.4</v>
      </c>
      <c r="S776" s="9">
        <v>3000</v>
      </c>
      <c r="T776" s="9">
        <v>0</v>
      </c>
      <c r="U776" s="9">
        <v>1200</v>
      </c>
      <c r="V776" s="9">
        <v>0</v>
      </c>
      <c r="W776" s="9">
        <f t="shared" si="36"/>
        <v>7565.4</v>
      </c>
      <c r="X776" s="9">
        <v>721.59</v>
      </c>
      <c r="Y776" s="9">
        <v>732.02</v>
      </c>
      <c r="Z776" s="9">
        <f t="shared" si="37"/>
        <v>1453.6100000000001</v>
      </c>
      <c r="AA776" s="9">
        <f t="shared" si="38"/>
        <v>6111.7899999999991</v>
      </c>
    </row>
    <row r="777" spans="1:27" x14ac:dyDescent="0.3">
      <c r="A777" s="12" t="s">
        <v>1648</v>
      </c>
      <c r="B777" s="12" t="s">
        <v>25</v>
      </c>
      <c r="C777" s="1" t="s">
        <v>26</v>
      </c>
      <c r="D777" s="1">
        <v>15</v>
      </c>
      <c r="E777" s="15" t="s">
        <v>1213</v>
      </c>
      <c r="F777" s="15" t="s">
        <v>714</v>
      </c>
      <c r="G777" s="15" t="s">
        <v>1980</v>
      </c>
      <c r="H777" s="12" t="s">
        <v>1981</v>
      </c>
      <c r="I777" s="13">
        <v>46174</v>
      </c>
      <c r="J777" s="1">
        <v>15600</v>
      </c>
      <c r="K777" s="12" t="s">
        <v>717</v>
      </c>
      <c r="L777" s="1" t="s">
        <v>32</v>
      </c>
      <c r="M777" s="12" t="s">
        <v>33</v>
      </c>
      <c r="N777" s="18">
        <v>553.33000000000004</v>
      </c>
      <c r="O777" s="1" t="s">
        <v>33</v>
      </c>
      <c r="P777" s="1" t="s">
        <v>33</v>
      </c>
      <c r="R777" s="9">
        <v>8300</v>
      </c>
      <c r="S777" s="9">
        <v>3000</v>
      </c>
      <c r="T777" s="9">
        <v>0</v>
      </c>
      <c r="U777" s="9">
        <v>1200</v>
      </c>
      <c r="V777" s="9">
        <v>0</v>
      </c>
      <c r="W777" s="9">
        <f t="shared" si="36"/>
        <v>9500</v>
      </c>
      <c r="X777" s="9">
        <v>869.95</v>
      </c>
      <c r="Y777" s="9">
        <v>954.5</v>
      </c>
      <c r="Z777" s="9">
        <f t="shared" si="37"/>
        <v>1824.45</v>
      </c>
      <c r="AA777" s="9">
        <f t="shared" si="38"/>
        <v>7675.55</v>
      </c>
    </row>
    <row r="778" spans="1:27" x14ac:dyDescent="0.3">
      <c r="A778" s="12" t="s">
        <v>1648</v>
      </c>
      <c r="B778" s="12" t="s">
        <v>25</v>
      </c>
      <c r="C778" s="1" t="s">
        <v>26</v>
      </c>
      <c r="D778" s="1">
        <v>15</v>
      </c>
      <c r="E778" s="15" t="s">
        <v>1163</v>
      </c>
      <c r="F778" s="15" t="s">
        <v>714</v>
      </c>
      <c r="G778" s="15" t="s">
        <v>1982</v>
      </c>
      <c r="H778" s="12" t="s">
        <v>1983</v>
      </c>
      <c r="I778" s="13">
        <v>46174</v>
      </c>
      <c r="J778" s="1">
        <v>15600</v>
      </c>
      <c r="K778" s="12" t="s">
        <v>717</v>
      </c>
      <c r="L778" s="1" t="s">
        <v>32</v>
      </c>
      <c r="M778" s="12" t="s">
        <v>33</v>
      </c>
      <c r="N778" s="18">
        <v>719.27</v>
      </c>
      <c r="O778" s="1" t="s">
        <v>33</v>
      </c>
      <c r="P778" s="1" t="s">
        <v>33</v>
      </c>
      <c r="R778" s="9">
        <v>10789.05</v>
      </c>
      <c r="S778" s="9">
        <v>3000</v>
      </c>
      <c r="T778" s="9">
        <v>0</v>
      </c>
      <c r="U778" s="9">
        <v>1200</v>
      </c>
      <c r="V778" s="9">
        <v>0</v>
      </c>
      <c r="W778" s="9">
        <f t="shared" si="36"/>
        <v>11989.05</v>
      </c>
      <c r="X778" s="9">
        <v>1629.11</v>
      </c>
      <c r="Y778" s="9">
        <v>1240.74</v>
      </c>
      <c r="Z778" s="9">
        <f t="shared" si="37"/>
        <v>2869.85</v>
      </c>
      <c r="AA778" s="9">
        <f t="shared" si="38"/>
        <v>9119.1999999999989</v>
      </c>
    </row>
    <row r="779" spans="1:27" x14ac:dyDescent="0.3">
      <c r="A779" s="12" t="s">
        <v>1648</v>
      </c>
      <c r="B779" s="12" t="s">
        <v>25</v>
      </c>
      <c r="C779" s="1" t="s">
        <v>26</v>
      </c>
      <c r="D779" s="1">
        <v>15</v>
      </c>
      <c r="E779" s="15" t="s">
        <v>1213</v>
      </c>
      <c r="F779" s="15" t="s">
        <v>714</v>
      </c>
      <c r="G779" s="15" t="s">
        <v>1984</v>
      </c>
      <c r="H779" s="12" t="s">
        <v>1985</v>
      </c>
      <c r="I779" s="13">
        <v>46174</v>
      </c>
      <c r="J779" s="1">
        <v>15600</v>
      </c>
      <c r="K779" s="12" t="s">
        <v>717</v>
      </c>
      <c r="L779" s="1" t="s">
        <v>32</v>
      </c>
      <c r="M779" s="12" t="s">
        <v>33</v>
      </c>
      <c r="N779" s="18">
        <v>553.33000000000004</v>
      </c>
      <c r="O779" s="1" t="s">
        <v>33</v>
      </c>
      <c r="P779" s="1" t="s">
        <v>33</v>
      </c>
      <c r="R779" s="9">
        <v>8300</v>
      </c>
      <c r="S779" s="9">
        <v>3000</v>
      </c>
      <c r="T779" s="9">
        <v>0</v>
      </c>
      <c r="U779" s="9">
        <v>1200</v>
      </c>
      <c r="V779" s="9">
        <v>0</v>
      </c>
      <c r="W779" s="9">
        <f t="shared" si="36"/>
        <v>9500</v>
      </c>
      <c r="X779" s="9">
        <v>1097.45</v>
      </c>
      <c r="Y779" s="9">
        <v>954.5</v>
      </c>
      <c r="Z779" s="9">
        <f t="shared" si="37"/>
        <v>2051.9499999999998</v>
      </c>
      <c r="AA779" s="9">
        <f t="shared" si="38"/>
        <v>7448.05</v>
      </c>
    </row>
    <row r="780" spans="1:27" x14ac:dyDescent="0.3">
      <c r="A780" s="12" t="s">
        <v>1648</v>
      </c>
      <c r="B780" s="12" t="s">
        <v>25</v>
      </c>
      <c r="C780" s="1" t="s">
        <v>26</v>
      </c>
      <c r="D780" s="1">
        <v>15</v>
      </c>
      <c r="E780" s="15" t="s">
        <v>1163</v>
      </c>
      <c r="F780" s="15" t="s">
        <v>714</v>
      </c>
      <c r="G780" s="15" t="s">
        <v>1986</v>
      </c>
      <c r="H780" s="12" t="s">
        <v>1987</v>
      </c>
      <c r="I780" s="13">
        <v>46174</v>
      </c>
      <c r="J780" s="1">
        <v>15600</v>
      </c>
      <c r="K780" s="12" t="s">
        <v>717</v>
      </c>
      <c r="L780" s="1" t="s">
        <v>32</v>
      </c>
      <c r="M780" s="12" t="s">
        <v>33</v>
      </c>
      <c r="N780" s="18">
        <v>719.27</v>
      </c>
      <c r="O780" s="1" t="s">
        <v>33</v>
      </c>
      <c r="P780" s="1" t="s">
        <v>33</v>
      </c>
      <c r="R780" s="9">
        <v>10789.05</v>
      </c>
      <c r="S780" s="9">
        <v>3000</v>
      </c>
      <c r="T780" s="9">
        <v>0</v>
      </c>
      <c r="U780" s="9">
        <v>1200</v>
      </c>
      <c r="V780" s="9">
        <v>0</v>
      </c>
      <c r="W780" s="9">
        <f t="shared" si="36"/>
        <v>11989.05</v>
      </c>
      <c r="X780" s="9">
        <v>1475.47</v>
      </c>
      <c r="Y780" s="9">
        <v>1240.74</v>
      </c>
      <c r="Z780" s="9">
        <f t="shared" si="37"/>
        <v>2716.21</v>
      </c>
      <c r="AA780" s="9">
        <f t="shared" si="38"/>
        <v>9272.84</v>
      </c>
    </row>
    <row r="781" spans="1:27" x14ac:dyDescent="0.3">
      <c r="A781" s="12" t="s">
        <v>1648</v>
      </c>
      <c r="B781" s="12" t="s">
        <v>25</v>
      </c>
      <c r="C781" s="1" t="s">
        <v>26</v>
      </c>
      <c r="D781" s="1">
        <v>15</v>
      </c>
      <c r="E781" s="15" t="s">
        <v>1276</v>
      </c>
      <c r="F781" s="15" t="s">
        <v>714</v>
      </c>
      <c r="G781" s="15" t="s">
        <v>1988</v>
      </c>
      <c r="H781" s="12" t="s">
        <v>1989</v>
      </c>
      <c r="I781" s="13">
        <v>46174</v>
      </c>
      <c r="J781" s="1">
        <v>15600</v>
      </c>
      <c r="K781" s="12" t="s">
        <v>717</v>
      </c>
      <c r="L781" s="1" t="s">
        <v>32</v>
      </c>
      <c r="M781" s="12" t="s">
        <v>33</v>
      </c>
      <c r="N781" s="18">
        <v>386.67</v>
      </c>
      <c r="O781" s="1" t="s">
        <v>33</v>
      </c>
      <c r="P781" s="1" t="s">
        <v>33</v>
      </c>
      <c r="R781" s="9">
        <v>5800</v>
      </c>
      <c r="S781" s="9">
        <v>3000</v>
      </c>
      <c r="T781" s="9">
        <v>0</v>
      </c>
      <c r="U781" s="9">
        <v>1200</v>
      </c>
      <c r="V781" s="9">
        <v>0</v>
      </c>
      <c r="W781" s="9">
        <f t="shared" si="36"/>
        <v>7000</v>
      </c>
      <c r="X781" s="9">
        <v>624.6</v>
      </c>
      <c r="Y781" s="9">
        <v>667</v>
      </c>
      <c r="Z781" s="9">
        <f t="shared" si="37"/>
        <v>1291.5999999999999</v>
      </c>
      <c r="AA781" s="9">
        <f t="shared" si="38"/>
        <v>5708.4</v>
      </c>
    </row>
    <row r="782" spans="1:27" x14ac:dyDescent="0.3">
      <c r="A782" s="12" t="s">
        <v>1648</v>
      </c>
      <c r="B782" s="12" t="s">
        <v>25</v>
      </c>
      <c r="C782" s="1" t="s">
        <v>26</v>
      </c>
      <c r="D782" s="1">
        <v>15</v>
      </c>
      <c r="E782" s="15" t="s">
        <v>1213</v>
      </c>
      <c r="F782" s="15" t="s">
        <v>714</v>
      </c>
      <c r="G782" s="15" t="s">
        <v>1990</v>
      </c>
      <c r="H782" s="12" t="s">
        <v>1991</v>
      </c>
      <c r="I782" s="13">
        <v>46174</v>
      </c>
      <c r="J782" s="1">
        <v>15600</v>
      </c>
      <c r="K782" s="12" t="s">
        <v>717</v>
      </c>
      <c r="L782" s="1" t="s">
        <v>32</v>
      </c>
      <c r="M782" s="12" t="s">
        <v>33</v>
      </c>
      <c r="N782" s="18">
        <v>553.33000000000004</v>
      </c>
      <c r="O782" s="1" t="s">
        <v>33</v>
      </c>
      <c r="P782" s="1" t="s">
        <v>33</v>
      </c>
      <c r="R782" s="9">
        <v>8300</v>
      </c>
      <c r="S782" s="9">
        <v>3000</v>
      </c>
      <c r="T782" s="9">
        <v>0</v>
      </c>
      <c r="U782" s="9">
        <v>1200</v>
      </c>
      <c r="V782" s="9">
        <v>0</v>
      </c>
      <c r="W782" s="9">
        <f t="shared" si="36"/>
        <v>9500</v>
      </c>
      <c r="X782" s="9">
        <v>1097.45</v>
      </c>
      <c r="Y782" s="9">
        <v>954.5</v>
      </c>
      <c r="Z782" s="9">
        <f t="shared" si="37"/>
        <v>2051.9499999999998</v>
      </c>
      <c r="AA782" s="9">
        <f t="shared" si="38"/>
        <v>7448.05</v>
      </c>
    </row>
    <row r="783" spans="1:27" x14ac:dyDescent="0.3">
      <c r="A783" s="12" t="s">
        <v>1648</v>
      </c>
      <c r="B783" s="12" t="s">
        <v>25</v>
      </c>
      <c r="C783" s="1" t="s">
        <v>26</v>
      </c>
      <c r="D783" s="1">
        <v>15</v>
      </c>
      <c r="E783" s="15" t="s">
        <v>1213</v>
      </c>
      <c r="F783" s="15" t="s">
        <v>714</v>
      </c>
      <c r="G783" s="15" t="s">
        <v>1992</v>
      </c>
      <c r="H783" s="12" t="s">
        <v>1993</v>
      </c>
      <c r="I783" s="13">
        <v>46174</v>
      </c>
      <c r="J783" s="1">
        <v>15600</v>
      </c>
      <c r="K783" s="12" t="s">
        <v>717</v>
      </c>
      <c r="L783" s="1" t="s">
        <v>32</v>
      </c>
      <c r="M783" s="12" t="s">
        <v>33</v>
      </c>
      <c r="N783" s="18">
        <v>553.33000000000004</v>
      </c>
      <c r="O783" s="1" t="s">
        <v>33</v>
      </c>
      <c r="P783" s="1" t="s">
        <v>33</v>
      </c>
      <c r="R783" s="9">
        <v>8300</v>
      </c>
      <c r="S783" s="9">
        <v>3000</v>
      </c>
      <c r="T783" s="9">
        <v>0</v>
      </c>
      <c r="U783" s="9">
        <v>1200</v>
      </c>
      <c r="V783" s="9">
        <v>0</v>
      </c>
      <c r="W783" s="9">
        <f t="shared" si="36"/>
        <v>9500</v>
      </c>
      <c r="X783" s="9">
        <v>1097.45</v>
      </c>
      <c r="Y783" s="9">
        <v>954.5</v>
      </c>
      <c r="Z783" s="9">
        <f t="shared" si="37"/>
        <v>2051.9499999999998</v>
      </c>
      <c r="AA783" s="9">
        <f t="shared" si="38"/>
        <v>7448.05</v>
      </c>
    </row>
    <row r="784" spans="1:27" x14ac:dyDescent="0.3">
      <c r="A784" s="12" t="s">
        <v>1648</v>
      </c>
      <c r="B784" s="12" t="s">
        <v>25</v>
      </c>
      <c r="C784" s="1" t="s">
        <v>26</v>
      </c>
      <c r="D784" s="1">
        <v>15</v>
      </c>
      <c r="E784" s="15" t="s">
        <v>1163</v>
      </c>
      <c r="F784" s="15" t="s">
        <v>714</v>
      </c>
      <c r="G784" s="15" t="s">
        <v>1994</v>
      </c>
      <c r="H784" s="12" t="s">
        <v>1995</v>
      </c>
      <c r="I784" s="13">
        <v>46174</v>
      </c>
      <c r="J784" s="1">
        <v>15600</v>
      </c>
      <c r="K784" s="12" t="s">
        <v>717</v>
      </c>
      <c r="L784" s="1" t="s">
        <v>32</v>
      </c>
      <c r="M784" s="12" t="s">
        <v>33</v>
      </c>
      <c r="N784" s="18">
        <v>719.27</v>
      </c>
      <c r="O784" s="1" t="s">
        <v>33</v>
      </c>
      <c r="P784" s="1" t="s">
        <v>33</v>
      </c>
      <c r="R784" s="9">
        <v>10789.05</v>
      </c>
      <c r="S784" s="9">
        <v>3000</v>
      </c>
      <c r="T784" s="9">
        <v>0</v>
      </c>
      <c r="U784" s="9">
        <v>1200</v>
      </c>
      <c r="V784" s="9">
        <v>0</v>
      </c>
      <c r="W784" s="9">
        <f t="shared" si="36"/>
        <v>11989.05</v>
      </c>
      <c r="X784" s="9">
        <v>1629.11</v>
      </c>
      <c r="Y784" s="9">
        <v>1240.74</v>
      </c>
      <c r="Z784" s="9">
        <f t="shared" si="37"/>
        <v>2869.85</v>
      </c>
      <c r="AA784" s="9">
        <f t="shared" si="38"/>
        <v>9119.1999999999989</v>
      </c>
    </row>
    <row r="785" spans="1:27" x14ac:dyDescent="0.3">
      <c r="A785" s="12" t="s">
        <v>1648</v>
      </c>
      <c r="B785" s="12" t="s">
        <v>25</v>
      </c>
      <c r="C785" s="1" t="s">
        <v>26</v>
      </c>
      <c r="D785" s="1">
        <v>15</v>
      </c>
      <c r="E785" s="15" t="s">
        <v>1163</v>
      </c>
      <c r="F785" s="15" t="s">
        <v>714</v>
      </c>
      <c r="G785" s="15" t="s">
        <v>1996</v>
      </c>
      <c r="H785" s="12" t="s">
        <v>1997</v>
      </c>
      <c r="I785" s="13">
        <v>46174</v>
      </c>
      <c r="J785" s="1">
        <v>15600</v>
      </c>
      <c r="K785" s="12" t="s">
        <v>717</v>
      </c>
      <c r="L785" s="1" t="s">
        <v>32</v>
      </c>
      <c r="M785" s="12" t="s">
        <v>33</v>
      </c>
      <c r="N785" s="18">
        <v>719.27</v>
      </c>
      <c r="O785" s="1" t="s">
        <v>33</v>
      </c>
      <c r="P785" s="1" t="s">
        <v>33</v>
      </c>
      <c r="R785" s="9">
        <v>10789.05</v>
      </c>
      <c r="S785" s="9">
        <v>3000</v>
      </c>
      <c r="T785" s="9">
        <v>0</v>
      </c>
      <c r="U785" s="9">
        <v>1200</v>
      </c>
      <c r="V785" s="9">
        <v>0</v>
      </c>
      <c r="W785" s="9">
        <f t="shared" si="36"/>
        <v>11989.05</v>
      </c>
      <c r="X785" s="9">
        <v>1321.83</v>
      </c>
      <c r="Y785" s="9">
        <v>1240.74</v>
      </c>
      <c r="Z785" s="9">
        <f t="shared" si="37"/>
        <v>2562.5699999999997</v>
      </c>
      <c r="AA785" s="9">
        <f t="shared" si="38"/>
        <v>9426.48</v>
      </c>
    </row>
    <row r="786" spans="1:27" x14ac:dyDescent="0.3">
      <c r="A786" s="12" t="s">
        <v>1648</v>
      </c>
      <c r="B786" s="12" t="s">
        <v>25</v>
      </c>
      <c r="C786" s="1" t="s">
        <v>26</v>
      </c>
      <c r="D786" s="1">
        <v>15</v>
      </c>
      <c r="E786" s="15" t="s">
        <v>1213</v>
      </c>
      <c r="F786" s="15" t="s">
        <v>233</v>
      </c>
      <c r="G786" s="15" t="s">
        <v>1998</v>
      </c>
      <c r="H786" s="12" t="s">
        <v>1999</v>
      </c>
      <c r="I786" s="13">
        <v>46174</v>
      </c>
      <c r="J786" s="1">
        <v>15411</v>
      </c>
      <c r="K786" s="12" t="s">
        <v>401</v>
      </c>
      <c r="L786" s="1" t="s">
        <v>32</v>
      </c>
      <c r="M786" s="12" t="s">
        <v>33</v>
      </c>
      <c r="N786" s="18">
        <v>516.15</v>
      </c>
      <c r="O786" s="1" t="s">
        <v>33</v>
      </c>
      <c r="P786" s="1" t="s">
        <v>33</v>
      </c>
      <c r="R786" s="9">
        <v>7742.18</v>
      </c>
      <c r="S786" s="9">
        <v>3000</v>
      </c>
      <c r="T786" s="9">
        <v>0</v>
      </c>
      <c r="U786" s="9">
        <v>1200</v>
      </c>
      <c r="V786" s="9">
        <v>0</v>
      </c>
      <c r="W786" s="9">
        <f t="shared" si="36"/>
        <v>8942.18</v>
      </c>
      <c r="X786" s="9">
        <v>978.3</v>
      </c>
      <c r="Y786" s="9">
        <v>890.35</v>
      </c>
      <c r="Z786" s="9">
        <f t="shared" si="37"/>
        <v>1868.65</v>
      </c>
      <c r="AA786" s="9">
        <f t="shared" si="38"/>
        <v>7073.5300000000007</v>
      </c>
    </row>
    <row r="787" spans="1:27" x14ac:dyDescent="0.3">
      <c r="A787" s="12" t="s">
        <v>1648</v>
      </c>
      <c r="B787" s="12" t="s">
        <v>25</v>
      </c>
      <c r="C787" s="1" t="s">
        <v>26</v>
      </c>
      <c r="D787" s="1">
        <v>15</v>
      </c>
      <c r="E787" s="15" t="s">
        <v>1276</v>
      </c>
      <c r="F787" s="15" t="s">
        <v>126</v>
      </c>
      <c r="G787" s="15" t="s">
        <v>2000</v>
      </c>
      <c r="H787" s="12" t="s">
        <v>2001</v>
      </c>
      <c r="I787" s="13">
        <v>46204</v>
      </c>
      <c r="J787" s="1">
        <v>14123</v>
      </c>
      <c r="K787" s="12" t="s">
        <v>649</v>
      </c>
      <c r="L787" s="1" t="s">
        <v>44</v>
      </c>
      <c r="M787" s="12" t="s">
        <v>33</v>
      </c>
      <c r="N787" s="18">
        <v>436.35</v>
      </c>
      <c r="O787" s="1" t="s">
        <v>33</v>
      </c>
      <c r="P787" s="1" t="s">
        <v>33</v>
      </c>
      <c r="R787" s="9">
        <v>6545.24</v>
      </c>
      <c r="S787" s="9">
        <v>3000</v>
      </c>
      <c r="T787" s="9">
        <v>0</v>
      </c>
      <c r="U787" s="9">
        <v>1200</v>
      </c>
      <c r="V787" s="9">
        <v>0</v>
      </c>
      <c r="W787" s="9">
        <f t="shared" si="36"/>
        <v>7745.24</v>
      </c>
      <c r="X787" s="9">
        <v>753.81</v>
      </c>
      <c r="Y787" s="9">
        <v>752.7</v>
      </c>
      <c r="Z787" s="9">
        <f t="shared" si="37"/>
        <v>1506.51</v>
      </c>
      <c r="AA787" s="9">
        <f t="shared" si="38"/>
        <v>6238.73</v>
      </c>
    </row>
    <row r="788" spans="1:27" x14ac:dyDescent="0.3">
      <c r="A788" s="12" t="s">
        <v>1648</v>
      </c>
      <c r="B788" s="12" t="s">
        <v>25</v>
      </c>
      <c r="C788" s="1" t="s">
        <v>26</v>
      </c>
      <c r="D788" s="1">
        <v>15</v>
      </c>
      <c r="E788" s="15" t="s">
        <v>1276</v>
      </c>
      <c r="F788" s="15" t="s">
        <v>86</v>
      </c>
      <c r="G788" s="15" t="s">
        <v>2002</v>
      </c>
      <c r="H788" s="12" t="s">
        <v>2003</v>
      </c>
      <c r="I788" s="13">
        <v>46204</v>
      </c>
      <c r="J788" s="1">
        <v>15423</v>
      </c>
      <c r="K788" s="12" t="s">
        <v>336</v>
      </c>
      <c r="L788" s="1" t="s">
        <v>32</v>
      </c>
      <c r="M788" s="12" t="s">
        <v>33</v>
      </c>
      <c r="N788" s="18">
        <v>436.35</v>
      </c>
      <c r="O788" s="1" t="s">
        <v>33</v>
      </c>
      <c r="P788" s="1" t="s">
        <v>33</v>
      </c>
      <c r="R788" s="9">
        <v>6545.24</v>
      </c>
      <c r="S788" s="9">
        <v>3000</v>
      </c>
      <c r="T788" s="9">
        <v>0</v>
      </c>
      <c r="U788" s="9">
        <v>1200</v>
      </c>
      <c r="V788" s="9">
        <v>0</v>
      </c>
      <c r="W788" s="9">
        <f t="shared" si="36"/>
        <v>7745.24</v>
      </c>
      <c r="X788" s="9">
        <v>753.81</v>
      </c>
      <c r="Y788" s="9">
        <v>752.7</v>
      </c>
      <c r="Z788" s="9">
        <f t="shared" si="37"/>
        <v>1506.51</v>
      </c>
      <c r="AA788" s="9">
        <f t="shared" si="38"/>
        <v>6238.73</v>
      </c>
    </row>
    <row r="789" spans="1:27" x14ac:dyDescent="0.3">
      <c r="A789" s="12" t="s">
        <v>1648</v>
      </c>
      <c r="B789" s="12" t="s">
        <v>25</v>
      </c>
      <c r="C789" s="1" t="s">
        <v>26</v>
      </c>
      <c r="D789" s="1">
        <v>15</v>
      </c>
      <c r="E789" s="15" t="s">
        <v>1276</v>
      </c>
      <c r="F789" s="15" t="s">
        <v>41</v>
      </c>
      <c r="G789" s="15" t="s">
        <v>2004</v>
      </c>
      <c r="H789" s="12" t="s">
        <v>2005</v>
      </c>
      <c r="I789" s="13">
        <v>46204</v>
      </c>
      <c r="J789" s="1">
        <v>14100</v>
      </c>
      <c r="K789" s="12" t="s">
        <v>45</v>
      </c>
      <c r="L789" s="1" t="s">
        <v>44</v>
      </c>
      <c r="M789" s="12" t="s">
        <v>33</v>
      </c>
      <c r="N789" s="18">
        <v>436.35</v>
      </c>
      <c r="O789" s="1" t="s">
        <v>33</v>
      </c>
      <c r="P789" s="1" t="s">
        <v>33</v>
      </c>
      <c r="R789" s="9">
        <v>6545.24</v>
      </c>
      <c r="S789" s="9">
        <v>3000</v>
      </c>
      <c r="T789" s="9">
        <v>0</v>
      </c>
      <c r="U789" s="9">
        <v>1200</v>
      </c>
      <c r="V789" s="9">
        <v>0</v>
      </c>
      <c r="W789" s="9">
        <f t="shared" si="36"/>
        <v>7745.24</v>
      </c>
      <c r="X789" s="9">
        <v>753.81</v>
      </c>
      <c r="Y789" s="9">
        <v>752.7</v>
      </c>
      <c r="Z789" s="9">
        <f t="shared" si="37"/>
        <v>1506.51</v>
      </c>
      <c r="AA789" s="9">
        <f t="shared" si="38"/>
        <v>6238.73</v>
      </c>
    </row>
    <row r="790" spans="1:27" x14ac:dyDescent="0.3">
      <c r="A790" s="12" t="s">
        <v>1648</v>
      </c>
      <c r="B790" s="12" t="s">
        <v>25</v>
      </c>
      <c r="C790" s="1" t="s">
        <v>26</v>
      </c>
      <c r="D790" s="1">
        <v>15</v>
      </c>
      <c r="E790" s="15" t="s">
        <v>1276</v>
      </c>
      <c r="F790" s="15" t="s">
        <v>41</v>
      </c>
      <c r="G790" s="15" t="s">
        <v>2006</v>
      </c>
      <c r="H790" s="12" t="s">
        <v>2007</v>
      </c>
      <c r="I790" s="13">
        <v>46204</v>
      </c>
      <c r="J790" s="1">
        <v>14100</v>
      </c>
      <c r="K790" s="12" t="s">
        <v>45</v>
      </c>
      <c r="L790" s="1" t="s">
        <v>44</v>
      </c>
      <c r="M790" s="12" t="s">
        <v>33</v>
      </c>
      <c r="N790" s="18">
        <v>436.35</v>
      </c>
      <c r="O790" s="1" t="s">
        <v>33</v>
      </c>
      <c r="P790" s="1" t="s">
        <v>33</v>
      </c>
      <c r="R790" s="9">
        <v>6545.24</v>
      </c>
      <c r="S790" s="9">
        <v>3000</v>
      </c>
      <c r="T790" s="9">
        <v>0</v>
      </c>
      <c r="U790" s="9">
        <v>1200</v>
      </c>
      <c r="V790" s="9">
        <v>0</v>
      </c>
      <c r="W790" s="9">
        <f t="shared" si="36"/>
        <v>7745.24</v>
      </c>
      <c r="X790" s="9">
        <v>753.81</v>
      </c>
      <c r="Y790" s="9">
        <v>752.7</v>
      </c>
      <c r="Z790" s="9">
        <f t="shared" si="37"/>
        <v>1506.51</v>
      </c>
      <c r="AA790" s="9">
        <f t="shared" si="38"/>
        <v>6238.73</v>
      </c>
    </row>
    <row r="791" spans="1:27" x14ac:dyDescent="0.3">
      <c r="A791" s="12" t="s">
        <v>1648</v>
      </c>
      <c r="B791" s="12" t="s">
        <v>25</v>
      </c>
      <c r="C791" s="1" t="s">
        <v>26</v>
      </c>
      <c r="D791" s="1">
        <v>15</v>
      </c>
      <c r="E791" s="15" t="s">
        <v>1276</v>
      </c>
      <c r="F791" s="15" t="s">
        <v>201</v>
      </c>
      <c r="G791" s="15" t="s">
        <v>2008</v>
      </c>
      <c r="H791" s="12" t="s">
        <v>2009</v>
      </c>
      <c r="I791" s="13">
        <v>46204</v>
      </c>
      <c r="J791" s="1">
        <v>14110</v>
      </c>
      <c r="K791" s="12" t="s">
        <v>204</v>
      </c>
      <c r="L791" s="1" t="s">
        <v>44</v>
      </c>
      <c r="M791" s="12" t="s">
        <v>33</v>
      </c>
      <c r="N791" s="18">
        <v>398</v>
      </c>
      <c r="O791" s="1" t="s">
        <v>33</v>
      </c>
      <c r="P791" s="1" t="s">
        <v>33</v>
      </c>
      <c r="R791" s="9">
        <v>5970.05</v>
      </c>
      <c r="S791" s="9">
        <v>3000</v>
      </c>
      <c r="T791" s="9">
        <v>0</v>
      </c>
      <c r="U791" s="9">
        <v>1200</v>
      </c>
      <c r="V791" s="9">
        <v>0</v>
      </c>
      <c r="W791" s="9">
        <f t="shared" si="36"/>
        <v>7170.05</v>
      </c>
      <c r="X791" s="9">
        <v>651.80999999999995</v>
      </c>
      <c r="Y791" s="9">
        <v>686.56</v>
      </c>
      <c r="Z791" s="9">
        <f t="shared" si="37"/>
        <v>1338.37</v>
      </c>
      <c r="AA791" s="9">
        <f t="shared" si="38"/>
        <v>5831.68</v>
      </c>
    </row>
    <row r="792" spans="1:27" x14ac:dyDescent="0.3">
      <c r="A792" s="12" t="s">
        <v>1648</v>
      </c>
      <c r="B792" s="12" t="s">
        <v>25</v>
      </c>
      <c r="C792" s="1" t="s">
        <v>26</v>
      </c>
      <c r="D792" s="1">
        <v>15</v>
      </c>
      <c r="E792" s="15" t="s">
        <v>1213</v>
      </c>
      <c r="F792" s="15" t="s">
        <v>714</v>
      </c>
      <c r="G792" s="15" t="s">
        <v>2010</v>
      </c>
      <c r="H792" s="12" t="s">
        <v>2011</v>
      </c>
      <c r="I792" s="13">
        <v>46204</v>
      </c>
      <c r="J792" s="1">
        <v>15600</v>
      </c>
      <c r="K792" s="12" t="s">
        <v>717</v>
      </c>
      <c r="L792" s="1" t="s">
        <v>32</v>
      </c>
      <c r="M792" s="12" t="s">
        <v>33</v>
      </c>
      <c r="N792" s="18">
        <v>553.33000000000004</v>
      </c>
      <c r="O792" s="1" t="s">
        <v>33</v>
      </c>
      <c r="P792" s="1" t="s">
        <v>33</v>
      </c>
      <c r="R792" s="9">
        <v>8300</v>
      </c>
      <c r="S792" s="9">
        <v>3000</v>
      </c>
      <c r="T792" s="9">
        <v>0</v>
      </c>
      <c r="U792" s="9">
        <v>1200</v>
      </c>
      <c r="V792" s="9">
        <v>0</v>
      </c>
      <c r="W792" s="9">
        <f t="shared" si="36"/>
        <v>9500</v>
      </c>
      <c r="X792" s="9">
        <v>1097.45</v>
      </c>
      <c r="Y792" s="9">
        <v>954.5</v>
      </c>
      <c r="Z792" s="9">
        <f t="shared" si="37"/>
        <v>2051.9499999999998</v>
      </c>
      <c r="AA792" s="9">
        <f t="shared" si="38"/>
        <v>7448.05</v>
      </c>
    </row>
    <row r="793" spans="1:27" x14ac:dyDescent="0.3">
      <c r="A793" s="12" t="s">
        <v>1648</v>
      </c>
      <c r="B793" s="12" t="s">
        <v>25</v>
      </c>
      <c r="C793" s="1" t="s">
        <v>26</v>
      </c>
      <c r="D793" s="1">
        <v>15</v>
      </c>
      <c r="E793" s="15" t="s">
        <v>1213</v>
      </c>
      <c r="F793" s="15" t="s">
        <v>714</v>
      </c>
      <c r="G793" s="15" t="s">
        <v>2012</v>
      </c>
      <c r="H793" s="12" t="s">
        <v>2013</v>
      </c>
      <c r="I793" s="13">
        <v>46204</v>
      </c>
      <c r="J793" s="1">
        <v>15600</v>
      </c>
      <c r="K793" s="12" t="s">
        <v>717</v>
      </c>
      <c r="L793" s="1" t="s">
        <v>32</v>
      </c>
      <c r="M793" s="12" t="s">
        <v>33</v>
      </c>
      <c r="N793" s="18">
        <v>553.33000000000004</v>
      </c>
      <c r="O793" s="1" t="s">
        <v>33</v>
      </c>
      <c r="P793" s="1" t="s">
        <v>33</v>
      </c>
      <c r="R793" s="9">
        <v>8300</v>
      </c>
      <c r="S793" s="9">
        <v>3000</v>
      </c>
      <c r="T793" s="9">
        <v>0</v>
      </c>
      <c r="U793" s="9">
        <v>1200</v>
      </c>
      <c r="V793" s="9">
        <v>0</v>
      </c>
      <c r="W793" s="9">
        <f t="shared" si="36"/>
        <v>9500</v>
      </c>
      <c r="X793" s="9">
        <v>1097.45</v>
      </c>
      <c r="Y793" s="9">
        <v>954.5</v>
      </c>
      <c r="Z793" s="9">
        <f t="shared" si="37"/>
        <v>2051.9499999999998</v>
      </c>
      <c r="AA793" s="9">
        <f t="shared" si="38"/>
        <v>7448.05</v>
      </c>
    </row>
    <row r="794" spans="1:27" x14ac:dyDescent="0.3">
      <c r="A794" s="12" t="s">
        <v>1648</v>
      </c>
      <c r="B794" s="12" t="s">
        <v>25</v>
      </c>
      <c r="C794" s="1" t="s">
        <v>26</v>
      </c>
      <c r="D794" s="1">
        <v>15</v>
      </c>
      <c r="E794" s="15" t="s">
        <v>1213</v>
      </c>
      <c r="F794" s="15" t="s">
        <v>714</v>
      </c>
      <c r="G794" s="15" t="s">
        <v>2014</v>
      </c>
      <c r="H794" s="12" t="s">
        <v>2015</v>
      </c>
      <c r="I794" s="13">
        <v>46204</v>
      </c>
      <c r="J794" s="1">
        <v>15600</v>
      </c>
      <c r="K794" s="12" t="s">
        <v>717</v>
      </c>
      <c r="L794" s="1" t="s">
        <v>32</v>
      </c>
      <c r="M794" s="12" t="s">
        <v>33</v>
      </c>
      <c r="N794" s="18">
        <v>553.33000000000004</v>
      </c>
      <c r="O794" s="1" t="s">
        <v>33</v>
      </c>
      <c r="P794" s="1" t="s">
        <v>33</v>
      </c>
      <c r="R794" s="9">
        <v>8300</v>
      </c>
      <c r="S794" s="9">
        <v>3000</v>
      </c>
      <c r="T794" s="9">
        <v>0</v>
      </c>
      <c r="U794" s="9">
        <v>1200</v>
      </c>
      <c r="V794" s="9">
        <v>0</v>
      </c>
      <c r="W794" s="9">
        <f t="shared" si="36"/>
        <v>9500</v>
      </c>
      <c r="X794" s="9">
        <v>1097.45</v>
      </c>
      <c r="Y794" s="9">
        <v>954.5</v>
      </c>
      <c r="Z794" s="9">
        <f t="shared" si="37"/>
        <v>2051.9499999999998</v>
      </c>
      <c r="AA794" s="9">
        <f t="shared" si="38"/>
        <v>7448.05</v>
      </c>
    </row>
    <row r="795" spans="1:27" x14ac:dyDescent="0.3">
      <c r="A795" s="12" t="s">
        <v>1648</v>
      </c>
      <c r="B795" s="12" t="s">
        <v>25</v>
      </c>
      <c r="C795" s="1" t="s">
        <v>26</v>
      </c>
      <c r="D795" s="1">
        <v>15</v>
      </c>
      <c r="E795" s="15" t="s">
        <v>1163</v>
      </c>
      <c r="F795" s="15" t="s">
        <v>714</v>
      </c>
      <c r="G795" s="15" t="s">
        <v>2016</v>
      </c>
      <c r="H795" s="12" t="s">
        <v>2017</v>
      </c>
      <c r="I795" s="13">
        <v>46204</v>
      </c>
      <c r="J795" s="1">
        <v>15600</v>
      </c>
      <c r="K795" s="12" t="s">
        <v>717</v>
      </c>
      <c r="L795" s="1" t="s">
        <v>32</v>
      </c>
      <c r="M795" s="12" t="s">
        <v>33</v>
      </c>
      <c r="N795" s="18">
        <v>719.27</v>
      </c>
      <c r="O795" s="1" t="s">
        <v>33</v>
      </c>
      <c r="P795" s="1" t="s">
        <v>33</v>
      </c>
      <c r="R795" s="9">
        <v>10789.05</v>
      </c>
      <c r="S795" s="9">
        <v>3000</v>
      </c>
      <c r="T795" s="9">
        <v>0</v>
      </c>
      <c r="U795" s="9">
        <v>1200</v>
      </c>
      <c r="V795" s="9">
        <v>0</v>
      </c>
      <c r="W795" s="9">
        <f t="shared" si="36"/>
        <v>11989.05</v>
      </c>
      <c r="X795" s="9">
        <v>1475.47</v>
      </c>
      <c r="Y795" s="9">
        <v>1240.74</v>
      </c>
      <c r="Z795" s="9">
        <f t="shared" si="37"/>
        <v>2716.21</v>
      </c>
      <c r="AA795" s="9">
        <f t="shared" si="38"/>
        <v>9272.84</v>
      </c>
    </row>
    <row r="796" spans="1:27" x14ac:dyDescent="0.3">
      <c r="A796" s="12" t="s">
        <v>1648</v>
      </c>
      <c r="B796" s="12" t="s">
        <v>25</v>
      </c>
      <c r="C796" s="1" t="s">
        <v>26</v>
      </c>
      <c r="D796" s="1">
        <v>15</v>
      </c>
      <c r="E796" s="15" t="s">
        <v>1163</v>
      </c>
      <c r="F796" s="15" t="s">
        <v>714</v>
      </c>
      <c r="G796" s="15" t="s">
        <v>2018</v>
      </c>
      <c r="H796" s="12" t="s">
        <v>2019</v>
      </c>
      <c r="I796" s="13">
        <v>46204</v>
      </c>
      <c r="J796" s="1">
        <v>15600</v>
      </c>
      <c r="K796" s="12" t="s">
        <v>717</v>
      </c>
      <c r="L796" s="1" t="s">
        <v>32</v>
      </c>
      <c r="M796" s="12" t="s">
        <v>33</v>
      </c>
      <c r="N796" s="18">
        <v>719.27</v>
      </c>
      <c r="O796" s="1" t="s">
        <v>33</v>
      </c>
      <c r="P796" s="1" t="s">
        <v>33</v>
      </c>
      <c r="R796" s="9">
        <v>10789.05</v>
      </c>
      <c r="S796" s="9">
        <v>3000</v>
      </c>
      <c r="T796" s="9">
        <v>0</v>
      </c>
      <c r="U796" s="9">
        <v>1200</v>
      </c>
      <c r="V796" s="9">
        <v>0</v>
      </c>
      <c r="W796" s="9">
        <f t="shared" si="36"/>
        <v>11989.05</v>
      </c>
      <c r="X796" s="9">
        <v>1629.11</v>
      </c>
      <c r="Y796" s="9">
        <v>1240.74</v>
      </c>
      <c r="Z796" s="9">
        <f t="shared" si="37"/>
        <v>2869.85</v>
      </c>
      <c r="AA796" s="9">
        <f t="shared" si="38"/>
        <v>9119.1999999999989</v>
      </c>
    </row>
    <row r="797" spans="1:27" x14ac:dyDescent="0.3">
      <c r="A797" s="12" t="s">
        <v>1648</v>
      </c>
      <c r="B797" s="12" t="s">
        <v>25</v>
      </c>
      <c r="C797" s="1" t="s">
        <v>26</v>
      </c>
      <c r="D797" s="1">
        <v>15</v>
      </c>
      <c r="E797" s="15" t="s">
        <v>1163</v>
      </c>
      <c r="F797" s="15" t="s">
        <v>714</v>
      </c>
      <c r="G797" s="15" t="s">
        <v>2020</v>
      </c>
      <c r="H797" s="12" t="s">
        <v>2021</v>
      </c>
      <c r="I797" s="13">
        <v>46204</v>
      </c>
      <c r="J797" s="1">
        <v>15600</v>
      </c>
      <c r="K797" s="12" t="s">
        <v>717</v>
      </c>
      <c r="L797" s="1" t="s">
        <v>32</v>
      </c>
      <c r="M797" s="12" t="s">
        <v>33</v>
      </c>
      <c r="N797" s="18">
        <v>719.27</v>
      </c>
      <c r="O797" s="1" t="s">
        <v>33</v>
      </c>
      <c r="P797" s="1" t="s">
        <v>33</v>
      </c>
      <c r="R797" s="9">
        <v>10789.05</v>
      </c>
      <c r="S797" s="9">
        <v>3000</v>
      </c>
      <c r="T797" s="9">
        <v>0</v>
      </c>
      <c r="U797" s="9">
        <v>1200</v>
      </c>
      <c r="V797" s="9">
        <v>0</v>
      </c>
      <c r="W797" s="9">
        <f t="shared" si="36"/>
        <v>11989.05</v>
      </c>
      <c r="X797" s="9">
        <v>1629.11</v>
      </c>
      <c r="Y797" s="9">
        <v>1240.74</v>
      </c>
      <c r="Z797" s="9">
        <f t="shared" si="37"/>
        <v>2869.85</v>
      </c>
      <c r="AA797" s="9">
        <f t="shared" si="38"/>
        <v>9119.1999999999989</v>
      </c>
    </row>
    <row r="798" spans="1:27" x14ac:dyDescent="0.3">
      <c r="A798" s="12" t="s">
        <v>1648</v>
      </c>
      <c r="B798" s="12" t="s">
        <v>25</v>
      </c>
      <c r="C798" s="1" t="s">
        <v>26</v>
      </c>
      <c r="D798" s="1">
        <v>15</v>
      </c>
      <c r="E798" s="15" t="s">
        <v>1213</v>
      </c>
      <c r="F798" s="15" t="s">
        <v>714</v>
      </c>
      <c r="G798" s="15" t="s">
        <v>2022</v>
      </c>
      <c r="H798" s="12" t="s">
        <v>2023</v>
      </c>
      <c r="I798" s="13">
        <v>46204</v>
      </c>
      <c r="J798" s="1">
        <v>15600</v>
      </c>
      <c r="K798" s="12" t="s">
        <v>717</v>
      </c>
      <c r="L798" s="1" t="s">
        <v>32</v>
      </c>
      <c r="M798" s="12" t="s">
        <v>33</v>
      </c>
      <c r="N798" s="18">
        <v>603.33000000000004</v>
      </c>
      <c r="O798" s="1" t="s">
        <v>33</v>
      </c>
      <c r="P798" s="1" t="s">
        <v>33</v>
      </c>
      <c r="R798" s="9">
        <v>9050</v>
      </c>
      <c r="S798" s="9">
        <v>3000</v>
      </c>
      <c r="T798" s="9">
        <v>0</v>
      </c>
      <c r="U798" s="9">
        <v>1200</v>
      </c>
      <c r="V798" s="9">
        <v>0</v>
      </c>
      <c r="W798" s="9">
        <f t="shared" si="36"/>
        <v>10250</v>
      </c>
      <c r="X798" s="9">
        <v>1128.77</v>
      </c>
      <c r="Y798" s="9">
        <v>1040.75</v>
      </c>
      <c r="Z798" s="9">
        <f t="shared" si="37"/>
        <v>2169.52</v>
      </c>
      <c r="AA798" s="9">
        <f t="shared" si="38"/>
        <v>8080.48</v>
      </c>
    </row>
    <row r="799" spans="1:27" x14ac:dyDescent="0.3">
      <c r="A799" s="12" t="s">
        <v>1648</v>
      </c>
      <c r="B799" s="12" t="s">
        <v>25</v>
      </c>
      <c r="C799" s="1" t="s">
        <v>26</v>
      </c>
      <c r="D799" s="1">
        <v>15</v>
      </c>
      <c r="E799" s="15" t="s">
        <v>1213</v>
      </c>
      <c r="F799" s="15" t="s">
        <v>714</v>
      </c>
      <c r="G799" s="15" t="s">
        <v>2024</v>
      </c>
      <c r="H799" s="12" t="s">
        <v>2025</v>
      </c>
      <c r="I799" s="13">
        <v>46204</v>
      </c>
      <c r="J799" s="1">
        <v>15600</v>
      </c>
      <c r="K799" s="12" t="s">
        <v>717</v>
      </c>
      <c r="L799" s="1" t="s">
        <v>32</v>
      </c>
      <c r="M799" s="12" t="s">
        <v>33</v>
      </c>
      <c r="N799" s="18">
        <v>553.33000000000004</v>
      </c>
      <c r="O799" s="1" t="s">
        <v>33</v>
      </c>
      <c r="P799" s="1" t="s">
        <v>33</v>
      </c>
      <c r="R799" s="9">
        <v>8300</v>
      </c>
      <c r="S799" s="9">
        <v>3000</v>
      </c>
      <c r="T799" s="9">
        <v>0</v>
      </c>
      <c r="U799" s="9">
        <v>1200</v>
      </c>
      <c r="V799" s="9">
        <v>0</v>
      </c>
      <c r="W799" s="9">
        <f t="shared" si="36"/>
        <v>9500</v>
      </c>
      <c r="X799" s="9">
        <v>1097.45</v>
      </c>
      <c r="Y799" s="9">
        <v>954.5</v>
      </c>
      <c r="Z799" s="9">
        <f t="shared" si="37"/>
        <v>2051.9499999999998</v>
      </c>
      <c r="AA799" s="9">
        <f t="shared" si="38"/>
        <v>7448.05</v>
      </c>
    </row>
    <row r="800" spans="1:27" x14ac:dyDescent="0.3">
      <c r="A800" s="12" t="s">
        <v>1648</v>
      </c>
      <c r="B800" s="12" t="s">
        <v>25</v>
      </c>
      <c r="C800" s="1" t="s">
        <v>26</v>
      </c>
      <c r="D800" s="1">
        <v>15</v>
      </c>
      <c r="E800" s="15" t="s">
        <v>1213</v>
      </c>
      <c r="F800" s="15" t="s">
        <v>714</v>
      </c>
      <c r="G800" s="15" t="s">
        <v>2026</v>
      </c>
      <c r="H800" s="12" t="s">
        <v>2027</v>
      </c>
      <c r="I800" s="13">
        <v>46204</v>
      </c>
      <c r="J800" s="1">
        <v>15600</v>
      </c>
      <c r="K800" s="12" t="s">
        <v>717</v>
      </c>
      <c r="L800" s="1" t="s">
        <v>32</v>
      </c>
      <c r="M800" s="12" t="s">
        <v>33</v>
      </c>
      <c r="N800" s="18">
        <v>553.33000000000004</v>
      </c>
      <c r="O800" s="1" t="s">
        <v>33</v>
      </c>
      <c r="P800" s="1" t="s">
        <v>33</v>
      </c>
      <c r="R800" s="9">
        <v>8300</v>
      </c>
      <c r="S800" s="9">
        <v>3000</v>
      </c>
      <c r="T800" s="9">
        <v>0</v>
      </c>
      <c r="U800" s="9">
        <v>1200</v>
      </c>
      <c r="V800" s="9">
        <v>0</v>
      </c>
      <c r="W800" s="9">
        <f t="shared" si="36"/>
        <v>9500</v>
      </c>
      <c r="X800" s="9">
        <v>1097.45</v>
      </c>
      <c r="Y800" s="9">
        <v>954.5</v>
      </c>
      <c r="Z800" s="9">
        <f t="shared" si="37"/>
        <v>2051.9499999999998</v>
      </c>
      <c r="AA800" s="9">
        <f t="shared" si="38"/>
        <v>7448.05</v>
      </c>
    </row>
    <row r="801" spans="1:27" x14ac:dyDescent="0.3">
      <c r="A801" s="12" t="s">
        <v>1648</v>
      </c>
      <c r="B801" s="12" t="s">
        <v>25</v>
      </c>
      <c r="C801" s="1" t="s">
        <v>26</v>
      </c>
      <c r="D801" s="1">
        <v>15</v>
      </c>
      <c r="E801" s="15" t="s">
        <v>1213</v>
      </c>
      <c r="F801" s="15" t="s">
        <v>81</v>
      </c>
      <c r="G801" s="15" t="s">
        <v>2028</v>
      </c>
      <c r="H801" s="12" t="s">
        <v>2029</v>
      </c>
      <c r="I801" s="13">
        <v>46204</v>
      </c>
      <c r="J801" s="1">
        <v>11402</v>
      </c>
      <c r="K801" s="12" t="s">
        <v>84</v>
      </c>
      <c r="L801" s="1" t="s">
        <v>39</v>
      </c>
      <c r="M801" s="12" t="s">
        <v>33</v>
      </c>
      <c r="N801" s="18">
        <v>495.89</v>
      </c>
      <c r="O801" s="1" t="s">
        <v>33</v>
      </c>
      <c r="P801" s="1" t="s">
        <v>33</v>
      </c>
      <c r="R801" s="9">
        <v>7438.29</v>
      </c>
      <c r="S801" s="9">
        <v>3000</v>
      </c>
      <c r="T801" s="9">
        <v>0</v>
      </c>
      <c r="U801" s="9">
        <v>1200</v>
      </c>
      <c r="V801" s="9">
        <v>0</v>
      </c>
      <c r="W801" s="9">
        <f t="shared" si="36"/>
        <v>8638.2900000000009</v>
      </c>
      <c r="X801" s="9">
        <v>913.85</v>
      </c>
      <c r="Y801" s="9">
        <v>855.4</v>
      </c>
      <c r="Z801" s="9">
        <f t="shared" si="37"/>
        <v>1769.25</v>
      </c>
      <c r="AA801" s="9">
        <f t="shared" si="38"/>
        <v>6869.0400000000009</v>
      </c>
    </row>
    <row r="802" spans="1:27" x14ac:dyDescent="0.3">
      <c r="A802" s="12" t="s">
        <v>1648</v>
      </c>
      <c r="B802" s="12" t="s">
        <v>25</v>
      </c>
      <c r="C802" s="1" t="s">
        <v>26</v>
      </c>
      <c r="D802" s="1">
        <v>15</v>
      </c>
      <c r="E802" s="15" t="s">
        <v>1276</v>
      </c>
      <c r="F802" s="15" t="s">
        <v>81</v>
      </c>
      <c r="G802" s="15" t="s">
        <v>2030</v>
      </c>
      <c r="H802" s="12" t="s">
        <v>2031</v>
      </c>
      <c r="I802" s="13">
        <v>46204</v>
      </c>
      <c r="J802" s="1">
        <v>11402</v>
      </c>
      <c r="K802" s="12" t="s">
        <v>84</v>
      </c>
      <c r="L802" s="1" t="s">
        <v>39</v>
      </c>
      <c r="M802" s="12" t="s">
        <v>33</v>
      </c>
      <c r="N802" s="18">
        <v>320</v>
      </c>
      <c r="O802" s="1" t="s">
        <v>33</v>
      </c>
      <c r="P802" s="1" t="s">
        <v>33</v>
      </c>
      <c r="R802" s="9">
        <v>4800</v>
      </c>
      <c r="S802" s="9">
        <v>3000</v>
      </c>
      <c r="T802" s="9">
        <v>0</v>
      </c>
      <c r="U802" s="9">
        <v>1200</v>
      </c>
      <c r="V802" s="9">
        <v>0</v>
      </c>
      <c r="W802" s="9">
        <f t="shared" si="36"/>
        <v>6000</v>
      </c>
      <c r="X802" s="9">
        <v>475.67</v>
      </c>
      <c r="Y802" s="9">
        <v>552</v>
      </c>
      <c r="Z802" s="9">
        <f t="shared" si="37"/>
        <v>1027.67</v>
      </c>
      <c r="AA802" s="9">
        <f t="shared" si="38"/>
        <v>4972.33</v>
      </c>
    </row>
    <row r="803" spans="1:27" x14ac:dyDescent="0.3">
      <c r="A803" s="12" t="s">
        <v>1648</v>
      </c>
      <c r="B803" s="12" t="s">
        <v>25</v>
      </c>
      <c r="C803" s="1" t="s">
        <v>26</v>
      </c>
      <c r="D803" s="1">
        <v>15</v>
      </c>
      <c r="E803" s="15" t="s">
        <v>1213</v>
      </c>
      <c r="F803" s="15" t="s">
        <v>81</v>
      </c>
      <c r="G803" s="15" t="s">
        <v>2032</v>
      </c>
      <c r="H803" s="12" t="s">
        <v>2033</v>
      </c>
      <c r="I803" s="13">
        <v>46204</v>
      </c>
      <c r="J803" s="1">
        <v>11402</v>
      </c>
      <c r="K803" s="12" t="s">
        <v>84</v>
      </c>
      <c r="L803" s="1" t="s">
        <v>39</v>
      </c>
      <c r="M803" s="12" t="s">
        <v>33</v>
      </c>
      <c r="N803" s="18">
        <v>495.89</v>
      </c>
      <c r="O803" s="1" t="s">
        <v>33</v>
      </c>
      <c r="P803" s="1" t="s">
        <v>33</v>
      </c>
      <c r="R803" s="9">
        <v>7438.29</v>
      </c>
      <c r="S803" s="9">
        <v>3000</v>
      </c>
      <c r="T803" s="9">
        <v>0</v>
      </c>
      <c r="U803" s="9">
        <v>1200</v>
      </c>
      <c r="V803" s="9">
        <v>0</v>
      </c>
      <c r="W803" s="9">
        <f t="shared" si="36"/>
        <v>8638.2900000000009</v>
      </c>
      <c r="X803" s="9">
        <v>913.85</v>
      </c>
      <c r="Y803" s="9">
        <v>855.4</v>
      </c>
      <c r="Z803" s="9">
        <f t="shared" si="37"/>
        <v>1769.25</v>
      </c>
      <c r="AA803" s="9">
        <f t="shared" si="38"/>
        <v>6869.0400000000009</v>
      </c>
    </row>
    <row r="804" spans="1:27" x14ac:dyDescent="0.3">
      <c r="A804" s="12" t="s">
        <v>1648</v>
      </c>
      <c r="B804" s="12" t="s">
        <v>25</v>
      </c>
      <c r="C804" s="1" t="s">
        <v>26</v>
      </c>
      <c r="D804" s="1">
        <v>15</v>
      </c>
      <c r="E804" s="15" t="s">
        <v>1276</v>
      </c>
      <c r="F804" s="15" t="s">
        <v>81</v>
      </c>
      <c r="G804" s="15" t="s">
        <v>2034</v>
      </c>
      <c r="H804" s="12" t="s">
        <v>2035</v>
      </c>
      <c r="I804" s="13">
        <v>46204</v>
      </c>
      <c r="J804" s="1">
        <v>11402</v>
      </c>
      <c r="K804" s="12" t="s">
        <v>84</v>
      </c>
      <c r="L804" s="1" t="s">
        <v>39</v>
      </c>
      <c r="M804" s="12" t="s">
        <v>33</v>
      </c>
      <c r="N804" s="18">
        <v>366.67</v>
      </c>
      <c r="O804" s="1" t="s">
        <v>33</v>
      </c>
      <c r="P804" s="1" t="s">
        <v>33</v>
      </c>
      <c r="R804" s="9">
        <v>5500</v>
      </c>
      <c r="S804" s="9">
        <v>3000</v>
      </c>
      <c r="T804" s="9">
        <v>0</v>
      </c>
      <c r="U804" s="9">
        <v>1200</v>
      </c>
      <c r="V804" s="9">
        <v>0</v>
      </c>
      <c r="W804" s="9">
        <f t="shared" si="36"/>
        <v>6700</v>
      </c>
      <c r="X804" s="9">
        <v>517.92999999999995</v>
      </c>
      <c r="Y804" s="9">
        <v>632.5</v>
      </c>
      <c r="Z804" s="9">
        <f t="shared" si="37"/>
        <v>1150.4299999999998</v>
      </c>
      <c r="AA804" s="9">
        <f t="shared" si="38"/>
        <v>5549.57</v>
      </c>
    </row>
    <row r="805" spans="1:27" x14ac:dyDescent="0.3">
      <c r="A805" s="12" t="s">
        <v>1648</v>
      </c>
      <c r="B805" s="12" t="s">
        <v>25</v>
      </c>
      <c r="C805" s="1" t="s">
        <v>26</v>
      </c>
      <c r="D805" s="1">
        <v>15</v>
      </c>
      <c r="E805" s="15" t="s">
        <v>1213</v>
      </c>
      <c r="F805" s="15" t="s">
        <v>2036</v>
      </c>
      <c r="G805" s="15" t="s">
        <v>2037</v>
      </c>
      <c r="H805" s="12" t="s">
        <v>2038</v>
      </c>
      <c r="I805" s="13">
        <v>46237</v>
      </c>
      <c r="J805" s="1">
        <v>15701</v>
      </c>
      <c r="K805" s="12" t="s">
        <v>2039</v>
      </c>
      <c r="L805" s="1" t="s">
        <v>32</v>
      </c>
      <c r="M805" s="12" t="s">
        <v>33</v>
      </c>
      <c r="N805" s="18">
        <v>514.89</v>
      </c>
      <c r="O805" s="1" t="s">
        <v>33</v>
      </c>
      <c r="P805" s="1" t="s">
        <v>33</v>
      </c>
      <c r="R805" s="9">
        <v>7723.35</v>
      </c>
      <c r="S805" s="9">
        <v>3000</v>
      </c>
      <c r="T805" s="9">
        <v>0</v>
      </c>
      <c r="U805" s="9">
        <v>1200</v>
      </c>
      <c r="V805" s="9">
        <v>0</v>
      </c>
      <c r="W805" s="9">
        <f t="shared" si="36"/>
        <v>8923.35</v>
      </c>
      <c r="X805" s="9">
        <v>974.27</v>
      </c>
      <c r="Y805" s="9">
        <v>888.19</v>
      </c>
      <c r="Z805" s="9">
        <f t="shared" si="37"/>
        <v>1862.46</v>
      </c>
      <c r="AA805" s="9">
        <f t="shared" si="38"/>
        <v>7060.89</v>
      </c>
    </row>
    <row r="806" spans="1:27" x14ac:dyDescent="0.3">
      <c r="A806" s="12" t="s">
        <v>1648</v>
      </c>
      <c r="B806" s="12" t="s">
        <v>25</v>
      </c>
      <c r="C806" s="1" t="s">
        <v>26</v>
      </c>
      <c r="D806" s="1">
        <v>15</v>
      </c>
      <c r="E806" s="15" t="s">
        <v>1213</v>
      </c>
      <c r="F806" s="15" t="s">
        <v>714</v>
      </c>
      <c r="G806" s="15" t="s">
        <v>2040</v>
      </c>
      <c r="H806" s="12" t="s">
        <v>2041</v>
      </c>
      <c r="I806" s="13">
        <v>46235</v>
      </c>
      <c r="J806" s="1">
        <v>15600</v>
      </c>
      <c r="K806" s="12" t="s">
        <v>717</v>
      </c>
      <c r="L806" s="1" t="s">
        <v>32</v>
      </c>
      <c r="M806" s="12" t="s">
        <v>33</v>
      </c>
      <c r="N806" s="18">
        <v>553.33000000000004</v>
      </c>
      <c r="O806" s="1" t="s">
        <v>33</v>
      </c>
      <c r="P806" s="1" t="s">
        <v>33</v>
      </c>
      <c r="R806" s="9">
        <v>8300</v>
      </c>
      <c r="S806" s="9">
        <v>3000</v>
      </c>
      <c r="T806" s="9">
        <v>0</v>
      </c>
      <c r="U806" s="9">
        <v>1200</v>
      </c>
      <c r="V806" s="9">
        <v>0</v>
      </c>
      <c r="W806" s="9">
        <f t="shared" si="36"/>
        <v>9500</v>
      </c>
      <c r="X806" s="9">
        <v>1097.45</v>
      </c>
      <c r="Y806" s="9">
        <v>954.5</v>
      </c>
      <c r="Z806" s="9">
        <f>+X806+Y806</f>
        <v>2051.9499999999998</v>
      </c>
      <c r="AA806" s="9">
        <f t="shared" si="38"/>
        <v>7448.05</v>
      </c>
    </row>
    <row r="807" spans="1:27" x14ac:dyDescent="0.3">
      <c r="A807" s="12" t="s">
        <v>1648</v>
      </c>
      <c r="B807" s="12" t="s">
        <v>25</v>
      </c>
      <c r="C807" s="1" t="s">
        <v>26</v>
      </c>
      <c r="D807" s="1">
        <v>15</v>
      </c>
      <c r="E807" s="15" t="s">
        <v>1276</v>
      </c>
      <c r="F807" s="15" t="s">
        <v>643</v>
      </c>
      <c r="G807" s="15" t="s">
        <v>2044</v>
      </c>
      <c r="H807" s="12" t="s">
        <v>2045</v>
      </c>
      <c r="I807" s="13">
        <v>46235</v>
      </c>
      <c r="J807" s="1">
        <v>17200</v>
      </c>
      <c r="K807" s="12" t="s">
        <v>646</v>
      </c>
      <c r="L807" s="1" t="s">
        <v>122</v>
      </c>
      <c r="M807" s="12" t="s">
        <v>33</v>
      </c>
      <c r="N807" s="18">
        <v>441.23</v>
      </c>
      <c r="O807" s="1" t="s">
        <v>33</v>
      </c>
      <c r="P807" s="1" t="s">
        <v>33</v>
      </c>
      <c r="R807" s="9">
        <v>6618.41</v>
      </c>
      <c r="S807" s="9">
        <v>3000</v>
      </c>
      <c r="T807" s="9">
        <v>0</v>
      </c>
      <c r="U807" s="9">
        <v>1200</v>
      </c>
      <c r="V807" s="9">
        <v>0</v>
      </c>
      <c r="W807" s="9">
        <f t="shared" si="36"/>
        <v>7818.41</v>
      </c>
      <c r="X807" s="9">
        <v>766.93</v>
      </c>
      <c r="Y807" s="9">
        <v>761.12</v>
      </c>
      <c r="Z807" s="9">
        <f t="shared" si="37"/>
        <v>1528.05</v>
      </c>
      <c r="AA807" s="9">
        <f t="shared" si="38"/>
        <v>6290.36</v>
      </c>
    </row>
    <row r="808" spans="1:27" x14ac:dyDescent="0.3">
      <c r="A808" s="12" t="s">
        <v>1648</v>
      </c>
      <c r="B808" s="12" t="s">
        <v>25</v>
      </c>
      <c r="C808" s="1" t="s">
        <v>26</v>
      </c>
      <c r="D808" s="1">
        <v>15</v>
      </c>
      <c r="E808" s="15" t="s">
        <v>1213</v>
      </c>
      <c r="F808" s="15" t="s">
        <v>1808</v>
      </c>
      <c r="G808" s="15" t="s">
        <v>2046</v>
      </c>
      <c r="H808" s="12" t="s">
        <v>2047</v>
      </c>
      <c r="I808" s="13">
        <v>46235</v>
      </c>
      <c r="J808" s="1">
        <v>17012</v>
      </c>
      <c r="K808" s="12" t="s">
        <v>1811</v>
      </c>
      <c r="L808" s="1" t="s">
        <v>122</v>
      </c>
      <c r="M808" s="12" t="s">
        <v>33</v>
      </c>
      <c r="N808" s="18">
        <v>566.66999999999996</v>
      </c>
      <c r="O808" s="1" t="s">
        <v>33</v>
      </c>
      <c r="P808" s="1" t="s">
        <v>33</v>
      </c>
      <c r="R808" s="9">
        <v>8500</v>
      </c>
      <c r="S808" s="9">
        <v>3000</v>
      </c>
      <c r="T808" s="9">
        <v>0</v>
      </c>
      <c r="U808" s="9">
        <v>1200</v>
      </c>
      <c r="V808" s="9">
        <v>0</v>
      </c>
      <c r="W808" s="9">
        <f t="shared" si="36"/>
        <v>9700</v>
      </c>
      <c r="X808" s="9">
        <v>1140.17</v>
      </c>
      <c r="Y808" s="9">
        <v>977.5</v>
      </c>
      <c r="Z808" s="9">
        <f t="shared" si="37"/>
        <v>2117.67</v>
      </c>
      <c r="AA808" s="9">
        <f t="shared" si="38"/>
        <v>7582.33</v>
      </c>
    </row>
    <row r="809" spans="1:27" x14ac:dyDescent="0.3">
      <c r="A809" s="12" t="s">
        <v>1648</v>
      </c>
      <c r="B809" s="12" t="s">
        <v>25</v>
      </c>
      <c r="C809" s="1" t="s">
        <v>26</v>
      </c>
      <c r="D809" s="1">
        <v>15</v>
      </c>
      <c r="E809" s="15" t="s">
        <v>1213</v>
      </c>
      <c r="F809" s="15" t="s">
        <v>1808</v>
      </c>
      <c r="G809" s="15" t="s">
        <v>2048</v>
      </c>
      <c r="H809" s="12" t="s">
        <v>2049</v>
      </c>
      <c r="I809" s="13">
        <v>46235</v>
      </c>
      <c r="J809" s="1">
        <v>17012</v>
      </c>
      <c r="K809" s="12" t="s">
        <v>1811</v>
      </c>
      <c r="L809" s="1" t="s">
        <v>122</v>
      </c>
      <c r="M809" s="12" t="s">
        <v>33</v>
      </c>
      <c r="N809" s="18">
        <v>500</v>
      </c>
      <c r="O809" s="1" t="s">
        <v>33</v>
      </c>
      <c r="P809" s="1" t="s">
        <v>33</v>
      </c>
      <c r="R809" s="9">
        <v>7500</v>
      </c>
      <c r="S809" s="9">
        <v>3000</v>
      </c>
      <c r="T809" s="9">
        <v>0</v>
      </c>
      <c r="U809" s="9">
        <v>1200</v>
      </c>
      <c r="V809" s="9">
        <v>0</v>
      </c>
      <c r="W809" s="9">
        <f t="shared" si="36"/>
        <v>8700</v>
      </c>
      <c r="X809" s="9">
        <v>926.57</v>
      </c>
      <c r="Y809" s="9">
        <v>862.5</v>
      </c>
      <c r="Z809" s="9">
        <f>+X809+Y809</f>
        <v>1789.0700000000002</v>
      </c>
      <c r="AA809" s="9">
        <f t="shared" si="38"/>
        <v>6910.93</v>
      </c>
    </row>
    <row r="810" spans="1:27" x14ac:dyDescent="0.3">
      <c r="A810" s="12" t="s">
        <v>1648</v>
      </c>
      <c r="B810" s="12" t="s">
        <v>25</v>
      </c>
      <c r="C810" s="1" t="s">
        <v>26</v>
      </c>
      <c r="D810" s="1">
        <v>15</v>
      </c>
      <c r="E810" s="15" t="s">
        <v>1276</v>
      </c>
      <c r="F810" s="15" t="s">
        <v>700</v>
      </c>
      <c r="G810" s="15" t="s">
        <v>2050</v>
      </c>
      <c r="H810" s="12" t="s">
        <v>2051</v>
      </c>
      <c r="I810" s="13">
        <v>46235</v>
      </c>
      <c r="J810" s="1">
        <v>17300</v>
      </c>
      <c r="K810" s="12" t="s">
        <v>703</v>
      </c>
      <c r="L810" s="1" t="s">
        <v>122</v>
      </c>
      <c r="M810" s="12" t="s">
        <v>33</v>
      </c>
      <c r="N810" s="18">
        <v>441.23</v>
      </c>
      <c r="O810" s="1" t="s">
        <v>33</v>
      </c>
      <c r="P810" s="1" t="s">
        <v>33</v>
      </c>
      <c r="R810" s="9">
        <v>6618.41</v>
      </c>
      <c r="S810" s="9">
        <v>3000</v>
      </c>
      <c r="T810" s="9">
        <v>0</v>
      </c>
      <c r="U810" s="9">
        <v>1200</v>
      </c>
      <c r="V810" s="9">
        <v>0</v>
      </c>
      <c r="W810" s="9">
        <f t="shared" si="36"/>
        <v>7818.41</v>
      </c>
      <c r="X810" s="9">
        <v>766.93</v>
      </c>
      <c r="Y810" s="9">
        <v>761.12</v>
      </c>
      <c r="Z810" s="9">
        <f t="shared" si="37"/>
        <v>1528.05</v>
      </c>
      <c r="AA810" s="9">
        <f t="shared" si="38"/>
        <v>6290.36</v>
      </c>
    </row>
    <row r="811" spans="1:27" x14ac:dyDescent="0.3">
      <c r="A811" s="12" t="s">
        <v>1648</v>
      </c>
      <c r="B811" s="12" t="s">
        <v>25</v>
      </c>
      <c r="C811" s="1" t="s">
        <v>26</v>
      </c>
      <c r="D811" s="1">
        <v>15</v>
      </c>
      <c r="E811" s="15" t="s">
        <v>1276</v>
      </c>
      <c r="F811" s="15" t="s">
        <v>620</v>
      </c>
      <c r="G811" s="15" t="s">
        <v>2052</v>
      </c>
      <c r="H811" s="12" t="s">
        <v>2053</v>
      </c>
      <c r="I811" s="13">
        <v>46235</v>
      </c>
      <c r="J811" s="1">
        <v>17400</v>
      </c>
      <c r="K811" s="12" t="s">
        <v>623</v>
      </c>
      <c r="L811" s="1" t="s">
        <v>122</v>
      </c>
      <c r="M811" s="12" t="s">
        <v>33</v>
      </c>
      <c r="N811" s="18">
        <v>441.23</v>
      </c>
      <c r="O811" s="1" t="s">
        <v>33</v>
      </c>
      <c r="P811" s="1" t="s">
        <v>33</v>
      </c>
      <c r="R811" s="9">
        <v>6618.41</v>
      </c>
      <c r="S811" s="9">
        <v>3000</v>
      </c>
      <c r="T811" s="9">
        <v>0</v>
      </c>
      <c r="U811" s="9">
        <v>1200</v>
      </c>
      <c r="V811" s="9">
        <v>0</v>
      </c>
      <c r="W811" s="9">
        <f t="shared" si="36"/>
        <v>7818.41</v>
      </c>
      <c r="X811" s="9">
        <v>766.93</v>
      </c>
      <c r="Y811" s="9">
        <v>761.12</v>
      </c>
      <c r="Z811" s="9">
        <f t="shared" si="37"/>
        <v>1528.05</v>
      </c>
      <c r="AA811" s="9">
        <f t="shared" si="38"/>
        <v>6290.36</v>
      </c>
    </row>
    <row r="812" spans="1:27" x14ac:dyDescent="0.3">
      <c r="A812" s="12" t="s">
        <v>1648</v>
      </c>
      <c r="B812" s="12" t="s">
        <v>25</v>
      </c>
      <c r="C812" s="1" t="s">
        <v>26</v>
      </c>
      <c r="D812" s="1">
        <v>15</v>
      </c>
      <c r="E812" s="15" t="s">
        <v>1276</v>
      </c>
      <c r="F812" s="15" t="s">
        <v>643</v>
      </c>
      <c r="G812" s="15" t="s">
        <v>2054</v>
      </c>
      <c r="H812" s="12" t="s">
        <v>2055</v>
      </c>
      <c r="I812" s="13">
        <v>46235</v>
      </c>
      <c r="J812" s="1">
        <v>17200</v>
      </c>
      <c r="K812" s="12" t="s">
        <v>646</v>
      </c>
      <c r="L812" s="1" t="s">
        <v>122</v>
      </c>
      <c r="M812" s="12" t="s">
        <v>33</v>
      </c>
      <c r="N812" s="18">
        <v>441.23</v>
      </c>
      <c r="O812" s="1" t="s">
        <v>33</v>
      </c>
      <c r="P812" s="1" t="s">
        <v>33</v>
      </c>
      <c r="R812" s="9">
        <v>6618.41</v>
      </c>
      <c r="S812" s="9">
        <v>3000</v>
      </c>
      <c r="T812" s="9">
        <v>0</v>
      </c>
      <c r="U812" s="9">
        <v>1200</v>
      </c>
      <c r="V812" s="9">
        <v>0</v>
      </c>
      <c r="W812" s="9">
        <f t="shared" si="36"/>
        <v>7818.41</v>
      </c>
      <c r="X812" s="9">
        <v>766.93</v>
      </c>
      <c r="Y812" s="9">
        <v>761.12</v>
      </c>
      <c r="Z812" s="9">
        <f t="shared" si="37"/>
        <v>1528.05</v>
      </c>
      <c r="AA812" s="9">
        <f t="shared" si="38"/>
        <v>6290.36</v>
      </c>
    </row>
    <row r="813" spans="1:27" x14ac:dyDescent="0.3">
      <c r="A813" s="12" t="s">
        <v>1648</v>
      </c>
      <c r="B813" s="12" t="s">
        <v>25</v>
      </c>
      <c r="C813" s="1" t="s">
        <v>26</v>
      </c>
      <c r="D813" s="1">
        <v>15</v>
      </c>
      <c r="E813" s="15" t="s">
        <v>1276</v>
      </c>
      <c r="F813" s="15" t="s">
        <v>118</v>
      </c>
      <c r="G813" s="15" t="s">
        <v>2056</v>
      </c>
      <c r="H813" s="12" t="s">
        <v>2057</v>
      </c>
      <c r="I813" s="13">
        <v>46235</v>
      </c>
      <c r="J813" s="1">
        <v>17100</v>
      </c>
      <c r="K813" s="12" t="s">
        <v>121</v>
      </c>
      <c r="L813" s="1" t="s">
        <v>122</v>
      </c>
      <c r="M813" s="12" t="s">
        <v>33</v>
      </c>
      <c r="N813" s="18">
        <v>441.23</v>
      </c>
      <c r="O813" s="1" t="s">
        <v>33</v>
      </c>
      <c r="P813" s="1" t="s">
        <v>33</v>
      </c>
      <c r="R813" s="9">
        <v>6618.41</v>
      </c>
      <c r="S813" s="9">
        <v>3000</v>
      </c>
      <c r="T813" s="9">
        <v>0</v>
      </c>
      <c r="U813" s="9">
        <v>1200</v>
      </c>
      <c r="V813" s="9">
        <v>0</v>
      </c>
      <c r="W813" s="9">
        <f t="shared" si="36"/>
        <v>7818.41</v>
      </c>
      <c r="X813" s="9">
        <v>766.93</v>
      </c>
      <c r="Y813" s="9">
        <v>761.12</v>
      </c>
      <c r="Z813" s="9">
        <f t="shared" si="37"/>
        <v>1528.05</v>
      </c>
      <c r="AA813" s="9">
        <f t="shared" si="38"/>
        <v>6290.36</v>
      </c>
    </row>
    <row r="814" spans="1:27" x14ac:dyDescent="0.3">
      <c r="A814" s="12" t="s">
        <v>1648</v>
      </c>
      <c r="B814" s="12" t="s">
        <v>25</v>
      </c>
      <c r="C814" s="1" t="s">
        <v>26</v>
      </c>
      <c r="D814" s="1">
        <v>15</v>
      </c>
      <c r="E814" s="15" t="s">
        <v>1276</v>
      </c>
      <c r="F814" s="15" t="s">
        <v>330</v>
      </c>
      <c r="G814" s="15" t="s">
        <v>2058</v>
      </c>
      <c r="H814" s="12" t="s">
        <v>2059</v>
      </c>
      <c r="I814" s="13">
        <v>46235</v>
      </c>
      <c r="J814" s="1">
        <v>17000</v>
      </c>
      <c r="K814" s="12" t="s">
        <v>333</v>
      </c>
      <c r="L814" s="1" t="s">
        <v>122</v>
      </c>
      <c r="M814" s="12" t="s">
        <v>33</v>
      </c>
      <c r="N814" s="18">
        <v>441.23</v>
      </c>
      <c r="O814" s="1" t="s">
        <v>33</v>
      </c>
      <c r="P814" s="1" t="s">
        <v>33</v>
      </c>
      <c r="R814" s="9">
        <v>6618.41</v>
      </c>
      <c r="S814" s="9">
        <v>3000</v>
      </c>
      <c r="T814" s="9">
        <v>0</v>
      </c>
      <c r="U814" s="9">
        <v>1200</v>
      </c>
      <c r="V814" s="9">
        <v>0</v>
      </c>
      <c r="W814" s="9">
        <f t="shared" si="36"/>
        <v>7818.41</v>
      </c>
      <c r="X814" s="9">
        <v>766.93</v>
      </c>
      <c r="Y814" s="9">
        <v>761.12</v>
      </c>
      <c r="Z814" s="9">
        <f t="shared" si="37"/>
        <v>1528.05</v>
      </c>
      <c r="AA814" s="9">
        <f t="shared" si="38"/>
        <v>6290.36</v>
      </c>
    </row>
    <row r="815" spans="1:27" x14ac:dyDescent="0.3">
      <c r="A815" s="12" t="s">
        <v>1648</v>
      </c>
      <c r="B815" s="12" t="s">
        <v>25</v>
      </c>
      <c r="C815" s="1" t="s">
        <v>26</v>
      </c>
      <c r="D815" s="1">
        <v>15</v>
      </c>
      <c r="E815" s="15" t="s">
        <v>1276</v>
      </c>
      <c r="F815" s="15" t="s">
        <v>118</v>
      </c>
      <c r="G815" s="15" t="s">
        <v>2060</v>
      </c>
      <c r="H815" s="12" t="s">
        <v>2061</v>
      </c>
      <c r="I815" s="13">
        <v>46235</v>
      </c>
      <c r="J815" s="1">
        <v>17100</v>
      </c>
      <c r="K815" s="12" t="s">
        <v>121</v>
      </c>
      <c r="L815" s="1" t="s">
        <v>122</v>
      </c>
      <c r="M815" s="12" t="s">
        <v>33</v>
      </c>
      <c r="N815" s="18">
        <v>441.23</v>
      </c>
      <c r="O815" s="1" t="s">
        <v>33</v>
      </c>
      <c r="P815" s="1" t="s">
        <v>33</v>
      </c>
      <c r="R815" s="9">
        <v>6618.41</v>
      </c>
      <c r="S815" s="9">
        <v>3000</v>
      </c>
      <c r="T815" s="9">
        <v>0</v>
      </c>
      <c r="U815" s="9">
        <v>1200</v>
      </c>
      <c r="V815" s="9">
        <v>0</v>
      </c>
      <c r="W815" s="9">
        <f t="shared" si="36"/>
        <v>7818.41</v>
      </c>
      <c r="X815" s="9">
        <v>687.86</v>
      </c>
      <c r="Y815" s="9">
        <v>761.12</v>
      </c>
      <c r="Z815" s="9">
        <f>+X815+Y815</f>
        <v>1448.98</v>
      </c>
      <c r="AA815" s="9">
        <f t="shared" si="38"/>
        <v>6369.43</v>
      </c>
    </row>
    <row r="816" spans="1:27" x14ac:dyDescent="0.3">
      <c r="A816" s="12" t="s">
        <v>1648</v>
      </c>
      <c r="B816" s="12" t="s">
        <v>25</v>
      </c>
      <c r="C816" s="1" t="s">
        <v>26</v>
      </c>
      <c r="D816" s="1">
        <v>15</v>
      </c>
      <c r="E816" s="15" t="s">
        <v>1276</v>
      </c>
      <c r="F816" s="15" t="s">
        <v>1808</v>
      </c>
      <c r="G816" s="15" t="s">
        <v>2062</v>
      </c>
      <c r="H816" s="12" t="s">
        <v>2063</v>
      </c>
      <c r="I816" s="13">
        <v>46235</v>
      </c>
      <c r="J816" s="1">
        <v>17012</v>
      </c>
      <c r="K816" s="12" t="s">
        <v>1811</v>
      </c>
      <c r="L816" s="1" t="s">
        <v>122</v>
      </c>
      <c r="M816" s="12" t="s">
        <v>33</v>
      </c>
      <c r="N816" s="18">
        <v>441.23</v>
      </c>
      <c r="O816" s="1" t="s">
        <v>33</v>
      </c>
      <c r="P816" s="1" t="s">
        <v>33</v>
      </c>
      <c r="R816" s="9">
        <v>6618.41</v>
      </c>
      <c r="S816" s="9">
        <v>3000</v>
      </c>
      <c r="T816" s="9">
        <v>0</v>
      </c>
      <c r="U816" s="9">
        <v>1200</v>
      </c>
      <c r="V816" s="9">
        <v>0</v>
      </c>
      <c r="W816" s="9">
        <f t="shared" si="36"/>
        <v>7818.41</v>
      </c>
      <c r="X816" s="9">
        <v>766.93</v>
      </c>
      <c r="Y816" s="9">
        <v>761.12</v>
      </c>
      <c r="Z816" s="9">
        <f t="shared" si="37"/>
        <v>1528.05</v>
      </c>
      <c r="AA816" s="9">
        <f t="shared" si="38"/>
        <v>6290.36</v>
      </c>
    </row>
    <row r="817" spans="1:27" x14ac:dyDescent="0.3">
      <c r="A817" s="12" t="s">
        <v>1648</v>
      </c>
      <c r="B817" s="12" t="s">
        <v>25</v>
      </c>
      <c r="C817" s="1" t="s">
        <v>26</v>
      </c>
      <c r="D817" s="1">
        <v>15</v>
      </c>
      <c r="E817" s="15" t="s">
        <v>1276</v>
      </c>
      <c r="F817" s="15" t="s">
        <v>700</v>
      </c>
      <c r="G817" s="15" t="s">
        <v>2064</v>
      </c>
      <c r="H817" s="12" t="s">
        <v>2065</v>
      </c>
      <c r="I817" s="13">
        <v>46235</v>
      </c>
      <c r="J817" s="1">
        <v>17300</v>
      </c>
      <c r="K817" s="12" t="s">
        <v>703</v>
      </c>
      <c r="L817" s="1" t="s">
        <v>122</v>
      </c>
      <c r="M817" s="12" t="s">
        <v>33</v>
      </c>
      <c r="N817" s="18">
        <v>441.23</v>
      </c>
      <c r="O817" s="1" t="s">
        <v>33</v>
      </c>
      <c r="P817" s="1" t="s">
        <v>33</v>
      </c>
      <c r="R817" s="9">
        <v>6618.41</v>
      </c>
      <c r="S817" s="9">
        <v>3000</v>
      </c>
      <c r="T817" s="9">
        <v>0</v>
      </c>
      <c r="U817" s="9">
        <v>1200</v>
      </c>
      <c r="V817" s="9">
        <v>0</v>
      </c>
      <c r="W817" s="9">
        <f t="shared" si="36"/>
        <v>7818.41</v>
      </c>
      <c r="X817" s="9">
        <v>766.93</v>
      </c>
      <c r="Y817" s="9">
        <v>761.12</v>
      </c>
      <c r="Z817" s="9">
        <f t="shared" si="37"/>
        <v>1528.05</v>
      </c>
      <c r="AA817" s="9">
        <f t="shared" si="38"/>
        <v>6290.36</v>
      </c>
    </row>
    <row r="818" spans="1:27" x14ac:dyDescent="0.3">
      <c r="A818" s="12" t="s">
        <v>1648</v>
      </c>
      <c r="B818" s="12" t="s">
        <v>25</v>
      </c>
      <c r="C818" s="1" t="s">
        <v>26</v>
      </c>
      <c r="D818" s="1">
        <v>15</v>
      </c>
      <c r="E818" s="15" t="s">
        <v>1276</v>
      </c>
      <c r="F818" s="15" t="s">
        <v>700</v>
      </c>
      <c r="G818" s="15" t="s">
        <v>2066</v>
      </c>
      <c r="H818" s="12" t="s">
        <v>2067</v>
      </c>
      <c r="I818" s="13">
        <v>46235</v>
      </c>
      <c r="J818" s="1">
        <v>17300</v>
      </c>
      <c r="K818" s="12" t="s">
        <v>703</v>
      </c>
      <c r="L818" s="1" t="s">
        <v>122</v>
      </c>
      <c r="M818" s="12" t="s">
        <v>33</v>
      </c>
      <c r="N818" s="18">
        <v>441.23</v>
      </c>
      <c r="O818" s="1" t="s">
        <v>33</v>
      </c>
      <c r="P818" s="1" t="s">
        <v>33</v>
      </c>
      <c r="R818" s="9">
        <v>6618.41</v>
      </c>
      <c r="S818" s="9">
        <v>3000</v>
      </c>
      <c r="T818" s="9">
        <v>0</v>
      </c>
      <c r="U818" s="9">
        <v>1200</v>
      </c>
      <c r="V818" s="9">
        <v>0</v>
      </c>
      <c r="W818" s="9">
        <f t="shared" si="36"/>
        <v>7818.41</v>
      </c>
      <c r="X818" s="9">
        <v>766.93</v>
      </c>
      <c r="Y818" s="9">
        <v>761.12</v>
      </c>
      <c r="Z818" s="9">
        <f t="shared" si="37"/>
        <v>1528.05</v>
      </c>
      <c r="AA818" s="9">
        <f t="shared" si="38"/>
        <v>6290.36</v>
      </c>
    </row>
    <row r="819" spans="1:27" x14ac:dyDescent="0.3">
      <c r="A819" s="12" t="s">
        <v>1648</v>
      </c>
      <c r="B819" s="12" t="s">
        <v>25</v>
      </c>
      <c r="C819" s="1" t="s">
        <v>26</v>
      </c>
      <c r="D819" s="1">
        <v>15</v>
      </c>
      <c r="E819" s="15" t="s">
        <v>1276</v>
      </c>
      <c r="F819" s="15" t="s">
        <v>643</v>
      </c>
      <c r="G819" s="15" t="s">
        <v>2068</v>
      </c>
      <c r="H819" s="12" t="s">
        <v>2069</v>
      </c>
      <c r="I819" s="13">
        <v>46235</v>
      </c>
      <c r="J819" s="1">
        <v>17200</v>
      </c>
      <c r="K819" s="12" t="s">
        <v>646</v>
      </c>
      <c r="L819" s="1" t="s">
        <v>122</v>
      </c>
      <c r="M819" s="12" t="s">
        <v>33</v>
      </c>
      <c r="N819" s="18">
        <v>441.23</v>
      </c>
      <c r="O819" s="1" t="s">
        <v>33</v>
      </c>
      <c r="P819" s="1" t="s">
        <v>33</v>
      </c>
      <c r="R819" s="9">
        <v>6618.41</v>
      </c>
      <c r="S819" s="9">
        <v>3000</v>
      </c>
      <c r="T819" s="9">
        <v>0</v>
      </c>
      <c r="U819" s="9">
        <v>1200</v>
      </c>
      <c r="V819" s="9">
        <v>0</v>
      </c>
      <c r="W819" s="9">
        <f t="shared" si="36"/>
        <v>7818.41</v>
      </c>
      <c r="X819" s="9">
        <v>766.93</v>
      </c>
      <c r="Y819" s="9">
        <v>761.12</v>
      </c>
      <c r="Z819" s="9">
        <f t="shared" si="37"/>
        <v>1528.05</v>
      </c>
      <c r="AA819" s="9">
        <f t="shared" si="38"/>
        <v>6290.36</v>
      </c>
    </row>
    <row r="820" spans="1:27" x14ac:dyDescent="0.3">
      <c r="A820" s="12" t="s">
        <v>1648</v>
      </c>
      <c r="B820" s="12" t="s">
        <v>25</v>
      </c>
      <c r="C820" s="1" t="s">
        <v>26</v>
      </c>
      <c r="D820" s="1">
        <v>15</v>
      </c>
      <c r="E820" s="15" t="s">
        <v>1276</v>
      </c>
      <c r="F820" s="15" t="s">
        <v>118</v>
      </c>
      <c r="G820" s="15" t="s">
        <v>2070</v>
      </c>
      <c r="H820" s="12" t="s">
        <v>2071</v>
      </c>
      <c r="I820" s="13">
        <v>46235</v>
      </c>
      <c r="J820" s="1">
        <v>17012</v>
      </c>
      <c r="K820" s="12" t="s">
        <v>1811</v>
      </c>
      <c r="L820" s="1" t="s">
        <v>122</v>
      </c>
      <c r="M820" s="12" t="s">
        <v>33</v>
      </c>
      <c r="N820" s="18">
        <v>441.23</v>
      </c>
      <c r="O820" s="1" t="s">
        <v>33</v>
      </c>
      <c r="P820" s="1" t="s">
        <v>33</v>
      </c>
      <c r="R820" s="9">
        <v>6618.41</v>
      </c>
      <c r="S820" s="9">
        <v>3000</v>
      </c>
      <c r="T820" s="9">
        <v>0</v>
      </c>
      <c r="U820" s="9">
        <v>1200</v>
      </c>
      <c r="V820" s="9">
        <v>0</v>
      </c>
      <c r="W820" s="9">
        <f t="shared" si="36"/>
        <v>7818.41</v>
      </c>
      <c r="X820" s="9">
        <v>766.93</v>
      </c>
      <c r="Y820" s="9">
        <v>761.12</v>
      </c>
      <c r="Z820" s="9">
        <f t="shared" si="37"/>
        <v>1528.05</v>
      </c>
      <c r="AA820" s="9">
        <f>+W820-Z820</f>
        <v>6290.36</v>
      </c>
    </row>
    <row r="821" spans="1:27" x14ac:dyDescent="0.3">
      <c r="A821" s="12" t="s">
        <v>1648</v>
      </c>
      <c r="B821" s="12" t="s">
        <v>25</v>
      </c>
      <c r="C821" s="1" t="s">
        <v>26</v>
      </c>
      <c r="D821" s="1">
        <v>15</v>
      </c>
      <c r="E821" s="15" t="s">
        <v>1276</v>
      </c>
      <c r="F821" s="15" t="s">
        <v>643</v>
      </c>
      <c r="G821" s="15" t="s">
        <v>2072</v>
      </c>
      <c r="H821" s="12" t="s">
        <v>2073</v>
      </c>
      <c r="I821" s="13">
        <v>46235</v>
      </c>
      <c r="J821" s="1">
        <v>17200</v>
      </c>
      <c r="K821" s="12" t="s">
        <v>646</v>
      </c>
      <c r="L821" s="1" t="s">
        <v>122</v>
      </c>
      <c r="M821" s="12" t="s">
        <v>33</v>
      </c>
      <c r="N821" s="18">
        <v>441.23</v>
      </c>
      <c r="O821" s="1" t="s">
        <v>33</v>
      </c>
      <c r="P821" s="1" t="s">
        <v>33</v>
      </c>
      <c r="R821" s="9">
        <v>6618.41</v>
      </c>
      <c r="S821" s="9">
        <v>3000</v>
      </c>
      <c r="T821" s="9">
        <v>0</v>
      </c>
      <c r="U821" s="9">
        <v>1200</v>
      </c>
      <c r="V821" s="9">
        <v>0</v>
      </c>
      <c r="W821" s="9">
        <f>+R821+T821+U821+V821</f>
        <v>7818.41</v>
      </c>
      <c r="X821" s="9">
        <v>766.93</v>
      </c>
      <c r="Y821" s="9">
        <v>761.12</v>
      </c>
      <c r="Z821" s="9">
        <f>+X821+Y821</f>
        <v>1528.05</v>
      </c>
      <c r="AA821" s="9">
        <f t="shared" si="38"/>
        <v>6290.36</v>
      </c>
    </row>
    <row r="822" spans="1:27" x14ac:dyDescent="0.3">
      <c r="A822" s="12" t="s">
        <v>1648</v>
      </c>
      <c r="B822" s="12" t="s">
        <v>25</v>
      </c>
      <c r="C822" s="1" t="s">
        <v>26</v>
      </c>
      <c r="D822" s="1">
        <v>15</v>
      </c>
      <c r="E822" s="15" t="s">
        <v>1276</v>
      </c>
      <c r="F822" s="15" t="s">
        <v>643</v>
      </c>
      <c r="G822" s="15" t="s">
        <v>2074</v>
      </c>
      <c r="H822" s="12" t="s">
        <v>2075</v>
      </c>
      <c r="I822" s="13">
        <v>46235</v>
      </c>
      <c r="J822" s="1">
        <v>17200</v>
      </c>
      <c r="K822" s="12" t="s">
        <v>646</v>
      </c>
      <c r="L822" s="1" t="s">
        <v>122</v>
      </c>
      <c r="M822" s="12" t="s">
        <v>33</v>
      </c>
      <c r="N822" s="18">
        <v>441.23</v>
      </c>
      <c r="O822" s="1" t="s">
        <v>33</v>
      </c>
      <c r="P822" s="1" t="s">
        <v>33</v>
      </c>
      <c r="R822" s="9">
        <v>6618.41</v>
      </c>
      <c r="S822" s="9">
        <v>3000</v>
      </c>
      <c r="T822" s="9">
        <v>0</v>
      </c>
      <c r="U822" s="9">
        <v>1200</v>
      </c>
      <c r="V822" s="9">
        <v>0</v>
      </c>
      <c r="W822" s="9">
        <f t="shared" si="36"/>
        <v>7818.41</v>
      </c>
      <c r="X822" s="9">
        <v>766.93</v>
      </c>
      <c r="Y822" s="9">
        <v>761.12</v>
      </c>
      <c r="Z822" s="9">
        <f t="shared" si="37"/>
        <v>1528.05</v>
      </c>
      <c r="AA822" s="9">
        <f t="shared" si="38"/>
        <v>6290.36</v>
      </c>
    </row>
    <row r="823" spans="1:27" x14ac:dyDescent="0.3">
      <c r="A823" s="12" t="s">
        <v>1648</v>
      </c>
      <c r="B823" s="12" t="s">
        <v>25</v>
      </c>
      <c r="C823" s="1" t="s">
        <v>26</v>
      </c>
      <c r="D823" s="1">
        <v>15</v>
      </c>
      <c r="E823" s="15" t="s">
        <v>1276</v>
      </c>
      <c r="F823" s="15" t="s">
        <v>643</v>
      </c>
      <c r="G823" s="15" t="s">
        <v>2076</v>
      </c>
      <c r="H823" s="12" t="s">
        <v>2077</v>
      </c>
      <c r="I823" s="13">
        <v>46235</v>
      </c>
      <c r="J823" s="1">
        <v>17200</v>
      </c>
      <c r="K823" s="12" t="s">
        <v>646</v>
      </c>
      <c r="L823" s="1" t="s">
        <v>122</v>
      </c>
      <c r="M823" s="12" t="s">
        <v>33</v>
      </c>
      <c r="N823" s="18">
        <v>441.23</v>
      </c>
      <c r="O823" s="1" t="s">
        <v>33</v>
      </c>
      <c r="P823" s="1" t="s">
        <v>33</v>
      </c>
      <c r="R823" s="9">
        <v>6618.41</v>
      </c>
      <c r="S823" s="9">
        <v>3000</v>
      </c>
      <c r="T823" s="9">
        <v>0</v>
      </c>
      <c r="U823" s="9">
        <v>1200</v>
      </c>
      <c r="V823" s="9">
        <v>0</v>
      </c>
      <c r="W823" s="9">
        <f t="shared" si="36"/>
        <v>7818.41</v>
      </c>
      <c r="X823" s="9">
        <v>766.93</v>
      </c>
      <c r="Y823" s="9">
        <v>761.12</v>
      </c>
      <c r="Z823" s="9">
        <f t="shared" si="37"/>
        <v>1528.05</v>
      </c>
      <c r="AA823" s="9">
        <f t="shared" si="38"/>
        <v>6290.36</v>
      </c>
    </row>
    <row r="824" spans="1:27" x14ac:dyDescent="0.3">
      <c r="A824" s="12" t="s">
        <v>1648</v>
      </c>
      <c r="B824" s="12" t="s">
        <v>25</v>
      </c>
      <c r="C824" s="1" t="s">
        <v>26</v>
      </c>
      <c r="D824" s="1">
        <v>15</v>
      </c>
      <c r="E824" s="15" t="s">
        <v>1276</v>
      </c>
      <c r="F824" s="15" t="s">
        <v>118</v>
      </c>
      <c r="G824" s="15" t="s">
        <v>2078</v>
      </c>
      <c r="H824" s="12" t="s">
        <v>2079</v>
      </c>
      <c r="I824" s="13">
        <v>46235</v>
      </c>
      <c r="J824" s="1">
        <v>17100</v>
      </c>
      <c r="K824" s="12" t="s">
        <v>121</v>
      </c>
      <c r="L824" s="1" t="s">
        <v>122</v>
      </c>
      <c r="M824" s="12" t="s">
        <v>33</v>
      </c>
      <c r="N824" s="18">
        <v>441.23</v>
      </c>
      <c r="O824" s="1" t="s">
        <v>33</v>
      </c>
      <c r="P824" s="1" t="s">
        <v>33</v>
      </c>
      <c r="R824" s="9">
        <v>6618.41</v>
      </c>
      <c r="S824" s="9">
        <v>3000</v>
      </c>
      <c r="T824" s="9">
        <v>0</v>
      </c>
      <c r="U824" s="9">
        <v>1200</v>
      </c>
      <c r="V824" s="9">
        <v>0</v>
      </c>
      <c r="W824" s="9">
        <f t="shared" si="36"/>
        <v>7818.41</v>
      </c>
      <c r="X824" s="9">
        <v>766.93</v>
      </c>
      <c r="Y824" s="9">
        <v>761.12</v>
      </c>
      <c r="Z824" s="9">
        <f t="shared" si="37"/>
        <v>1528.05</v>
      </c>
      <c r="AA824" s="9">
        <f t="shared" si="38"/>
        <v>6290.36</v>
      </c>
    </row>
    <row r="825" spans="1:27" x14ac:dyDescent="0.3">
      <c r="A825" s="12" t="s">
        <v>1648</v>
      </c>
      <c r="B825" s="12" t="s">
        <v>25</v>
      </c>
      <c r="C825" s="1" t="s">
        <v>26</v>
      </c>
      <c r="D825" s="1">
        <v>15</v>
      </c>
      <c r="E825" s="15" t="s">
        <v>1276</v>
      </c>
      <c r="F825" s="15" t="s">
        <v>714</v>
      </c>
      <c r="G825" s="15" t="s">
        <v>2080</v>
      </c>
      <c r="H825" s="12" t="s">
        <v>2081</v>
      </c>
      <c r="I825" s="13">
        <v>46266</v>
      </c>
      <c r="J825" s="1">
        <v>15600</v>
      </c>
      <c r="K825" s="12" t="s">
        <v>717</v>
      </c>
      <c r="L825" s="1" t="s">
        <v>32</v>
      </c>
      <c r="M825" s="12" t="s">
        <v>33</v>
      </c>
      <c r="N825" s="18">
        <v>400</v>
      </c>
      <c r="O825" s="1" t="s">
        <v>33</v>
      </c>
      <c r="P825" s="1" t="s">
        <v>33</v>
      </c>
      <c r="R825" s="9">
        <v>6000</v>
      </c>
      <c r="S825" s="9">
        <v>3000</v>
      </c>
      <c r="T825" s="9">
        <v>0</v>
      </c>
      <c r="U825" s="9">
        <v>1200</v>
      </c>
      <c r="V825" s="9">
        <v>0</v>
      </c>
      <c r="W825" s="9">
        <f t="shared" si="36"/>
        <v>7200</v>
      </c>
      <c r="X825" s="9">
        <v>656.6</v>
      </c>
      <c r="Y825" s="9">
        <v>690</v>
      </c>
      <c r="Z825" s="9">
        <f t="shared" si="37"/>
        <v>1346.6</v>
      </c>
      <c r="AA825" s="9">
        <f t="shared" si="38"/>
        <v>5853.4</v>
      </c>
    </row>
    <row r="826" spans="1:27" x14ac:dyDescent="0.3">
      <c r="A826" s="12" t="s">
        <v>1648</v>
      </c>
      <c r="B826" s="12" t="s">
        <v>25</v>
      </c>
      <c r="C826" s="1" t="s">
        <v>26</v>
      </c>
      <c r="D826" s="1">
        <v>15</v>
      </c>
      <c r="E826" s="15" t="s">
        <v>1213</v>
      </c>
      <c r="F826" s="15" t="s">
        <v>218</v>
      </c>
      <c r="G826" s="15" t="s">
        <v>2082</v>
      </c>
      <c r="H826" s="12" t="s">
        <v>2083</v>
      </c>
      <c r="I826" s="13">
        <v>46266</v>
      </c>
      <c r="J826" s="1">
        <v>15400</v>
      </c>
      <c r="K826" s="12" t="s">
        <v>221</v>
      </c>
      <c r="L826" s="1" t="s">
        <v>32</v>
      </c>
      <c r="M826" s="12" t="s">
        <v>33</v>
      </c>
      <c r="N826" s="18">
        <v>320</v>
      </c>
      <c r="O826" s="1" t="s">
        <v>33</v>
      </c>
      <c r="P826" s="1" t="s">
        <v>33</v>
      </c>
      <c r="R826" s="9">
        <v>4800</v>
      </c>
      <c r="S826" s="9">
        <v>3000</v>
      </c>
      <c r="T826" s="9">
        <v>0</v>
      </c>
      <c r="U826" s="9">
        <v>1200</v>
      </c>
      <c r="V826" s="9">
        <v>0</v>
      </c>
      <c r="W826" s="9">
        <f t="shared" si="36"/>
        <v>6000</v>
      </c>
      <c r="X826" s="9">
        <v>207.56</v>
      </c>
      <c r="Y826" s="9">
        <v>552</v>
      </c>
      <c r="Z826" s="9">
        <f t="shared" si="37"/>
        <v>759.56</v>
      </c>
      <c r="AA826" s="9">
        <f t="shared" si="38"/>
        <v>5240.4400000000005</v>
      </c>
    </row>
    <row r="827" spans="1:27" x14ac:dyDescent="0.3">
      <c r="A827" s="12" t="s">
        <v>1648</v>
      </c>
      <c r="B827" s="12" t="s">
        <v>25</v>
      </c>
      <c r="C827" s="1" t="s">
        <v>26</v>
      </c>
      <c r="D827" s="1">
        <v>15</v>
      </c>
      <c r="E827" s="15" t="s">
        <v>1213</v>
      </c>
      <c r="F827" s="15" t="s">
        <v>1108</v>
      </c>
      <c r="G827" s="15" t="s">
        <v>2084</v>
      </c>
      <c r="H827" s="12" t="s">
        <v>2085</v>
      </c>
      <c r="I827" s="13">
        <v>46266</v>
      </c>
      <c r="J827" s="1">
        <v>15000</v>
      </c>
      <c r="K827" s="12" t="s">
        <v>1111</v>
      </c>
      <c r="L827" s="1" t="s">
        <v>32</v>
      </c>
      <c r="M827" s="12" t="s">
        <v>33</v>
      </c>
      <c r="N827" s="18">
        <v>346.67</v>
      </c>
      <c r="O827" s="1" t="s">
        <v>33</v>
      </c>
      <c r="P827" s="1" t="s">
        <v>33</v>
      </c>
      <c r="R827" s="9">
        <v>5200</v>
      </c>
      <c r="S827" s="9">
        <v>3000</v>
      </c>
      <c r="T827" s="9">
        <v>0</v>
      </c>
      <c r="U827" s="9">
        <v>1200</v>
      </c>
      <c r="V827" s="9">
        <v>0</v>
      </c>
      <c r="W827" s="9">
        <f t="shared" si="36"/>
        <v>6400</v>
      </c>
      <c r="X827" s="9">
        <v>796.7</v>
      </c>
      <c r="Y827" s="9">
        <v>598</v>
      </c>
      <c r="Z827" s="9">
        <f t="shared" si="37"/>
        <v>1394.7</v>
      </c>
      <c r="AA827" s="9">
        <f t="shared" si="38"/>
        <v>5005.3</v>
      </c>
    </row>
    <row r="828" spans="1:27" s="11" customFormat="1" x14ac:dyDescent="0.3">
      <c r="C828" s="14"/>
      <c r="D828" s="14"/>
      <c r="E828" s="14"/>
      <c r="F828" s="14"/>
      <c r="G828" s="14"/>
      <c r="J828" s="14"/>
      <c r="L828" s="14"/>
      <c r="N828" s="14"/>
      <c r="O828" s="14"/>
      <c r="P828" s="14"/>
      <c r="Q828" s="14"/>
      <c r="R828" s="10">
        <f>SUM(R2:R827)</f>
        <v>7472688.8000000063</v>
      </c>
      <c r="S828" s="10">
        <f t="shared" ref="S828:Z828" si="39">SUM(S2:S827)</f>
        <v>2472000</v>
      </c>
      <c r="T828" s="10">
        <f t="shared" si="39"/>
        <v>1745519.4499999993</v>
      </c>
      <c r="U828" s="10">
        <f t="shared" si="39"/>
        <v>988800</v>
      </c>
      <c r="V828" s="10">
        <f>SUM(V2:V827)</f>
        <v>56616.380000000005</v>
      </c>
      <c r="W828" s="10">
        <f t="shared" si="39"/>
        <v>10262024.629999995</v>
      </c>
      <c r="X828" s="10">
        <f>SUM(X2:X827)</f>
        <v>1427091.9400000025</v>
      </c>
      <c r="Y828" s="10">
        <f>SUM(Y2:Y827)</f>
        <v>859359.43999999843</v>
      </c>
      <c r="Z828" s="10">
        <f t="shared" si="39"/>
        <v>2286451.38</v>
      </c>
      <c r="AA828" s="10">
        <f>SUM(AA2:AA827)</f>
        <v>7975573.2500000019</v>
      </c>
    </row>
    <row r="830" spans="1:27" x14ac:dyDescent="0.3">
      <c r="W830" s="10"/>
      <c r="AA830" s="9"/>
    </row>
    <row r="831" spans="1:27" x14ac:dyDescent="0.3">
      <c r="W831" s="9"/>
      <c r="AA831" s="9"/>
    </row>
  </sheetData>
  <autoFilter ref="A1:AA828" xr:uid="{F3CECBD5-2C3C-4B94-BE9A-8EA376E416CF}"/>
  <pageMargins left="0.23622047244094491" right="0.23622047244094491" top="0.74803149606299213" bottom="0.74803149606299213" header="0.31496062992125984" footer="0.31496062992125984"/>
  <pageSetup paperSize="309" scale="5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Q-17</vt:lpstr>
      <vt:lpstr>Q-18</vt:lpstr>
      <vt:lpstr>'Q-17'!Títulos_a_imprimir</vt:lpstr>
      <vt:lpstr>'Q-18'!Títulos_a_imprimir</vt:lpstr>
    </vt:vector>
  </TitlesOfParts>
  <Company>DIF Zapopan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 56079</dc:creator>
  <cp:lastModifiedBy>Las Menonas del Kéfir</cp:lastModifiedBy>
  <cp:lastPrinted>2026-10-02T19:51:16Z</cp:lastPrinted>
  <dcterms:created xsi:type="dcterms:W3CDTF">2026-09-29T17:51:09Z</dcterms:created>
  <dcterms:modified xsi:type="dcterms:W3CDTF">2026-10-02T21:09:09Z</dcterms:modified>
</cp:coreProperties>
</file>